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AD1D56F0-2EF3-4090-A646-A9BC448A768D}" xr6:coauthVersionLast="47" xr6:coauthVersionMax="47" xr10:uidLastSave="{00000000-0000-0000-0000-000000000000}"/>
  <bookViews>
    <workbookView xWindow="-120" yWindow="-120" windowWidth="25440" windowHeight="15390" tabRatio="748" xr2:uid="{00000000-000D-0000-FFFF-FFFF00000000}"/>
  </bookViews>
  <sheets>
    <sheet name="JG" sheetId="9" r:id="rId1"/>
    <sheet name="JAV" sheetId="7" r:id="rId2"/>
    <sheet name="JED" sheetId="8" r:id="rId3"/>
    <sheet name="BV" sheetId="11" r:id="rId4"/>
    <sheet name="GLGCF" sheetId="10" r:id="rId5"/>
  </sheets>
  <definedNames>
    <definedName name="_xlnm.Print_Area" localSheetId="4">GLGCF!$A$1:$T$251</definedName>
    <definedName name="_xlnm.Print_Area" localSheetId="1">JAV!$A$1:$U$18</definedName>
    <definedName name="_xlnm.Print_Area" localSheetId="2">JED!$A$1:$U$18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47" i="10" l="1"/>
  <c r="R248" i="10" s="1"/>
  <c r="R249" i="10" s="1"/>
  <c r="R250" i="10" s="1"/>
  <c r="R251" i="10" s="1"/>
  <c r="R236" i="10"/>
  <c r="R237" i="10" s="1"/>
  <c r="R238" i="10" s="1"/>
  <c r="R239" i="10" s="1"/>
  <c r="R226" i="10"/>
  <c r="R227" i="10" s="1"/>
  <c r="R228" i="10" s="1"/>
  <c r="R229" i="10" s="1"/>
  <c r="R211" i="10"/>
  <c r="R212" i="10" s="1"/>
  <c r="R213" i="10" s="1"/>
  <c r="R214" i="10" s="1"/>
  <c r="R215" i="10" s="1"/>
  <c r="R200" i="10"/>
  <c r="R201" i="10" s="1"/>
  <c r="R202" i="10" s="1"/>
  <c r="R203" i="10" s="1"/>
  <c r="R204" i="10" s="1"/>
  <c r="R190" i="10"/>
  <c r="R191" i="10" s="1"/>
  <c r="R192" i="10" s="1"/>
  <c r="R193" i="10" s="1"/>
  <c r="R175" i="10"/>
  <c r="R176" i="10" s="1"/>
  <c r="R177" i="10" s="1"/>
  <c r="R178" i="10" s="1"/>
  <c r="R179" i="10" s="1"/>
  <c r="R154" i="10"/>
  <c r="R155" i="10" s="1"/>
  <c r="R156" i="10" s="1"/>
  <c r="R157" i="10" s="1"/>
  <c r="R128" i="10"/>
  <c r="R129" i="10" s="1"/>
  <c r="R130" i="10" s="1"/>
  <c r="R131" i="10" s="1"/>
  <c r="R132" i="10" s="1"/>
  <c r="R103" i="10"/>
  <c r="R104" i="10" s="1"/>
  <c r="R105" i="10" s="1"/>
  <c r="R106" i="10" s="1"/>
  <c r="R107" i="10" s="1"/>
  <c r="R93" i="10"/>
  <c r="R94" i="10" s="1"/>
  <c r="R95" i="10" s="1"/>
  <c r="R96" i="10" s="1"/>
  <c r="R57" i="10"/>
  <c r="R58" i="10" s="1"/>
  <c r="R59" i="10" s="1"/>
  <c r="R60" i="10" s="1"/>
  <c r="R139" i="10"/>
  <c r="R140" i="10" s="1"/>
  <c r="R141" i="10" s="1"/>
  <c r="R142" i="10" s="1"/>
  <c r="R143" i="10" s="1"/>
  <c r="R117" i="10"/>
  <c r="R118" i="10" s="1"/>
  <c r="R119" i="10" s="1"/>
  <c r="R120" i="10" s="1"/>
  <c r="R121" i="10" s="1"/>
  <c r="R46" i="10"/>
  <c r="R47" i="10" s="1"/>
  <c r="R48" i="10" s="1"/>
  <c r="R49" i="10" s="1"/>
  <c r="R31" i="10"/>
  <c r="R32" i="10" s="1"/>
  <c r="R33" i="10" s="1"/>
  <c r="R34" i="10" s="1"/>
  <c r="R35" i="10" s="1"/>
  <c r="R20" i="10"/>
  <c r="R21" i="10" s="1"/>
  <c r="R22" i="10" s="1"/>
  <c r="R23" i="10" s="1"/>
  <c r="R24" i="10" s="1"/>
  <c r="R10" i="10"/>
  <c r="R11" i="10" s="1"/>
  <c r="R12" i="10" s="1"/>
  <c r="R13" i="10" s="1"/>
  <c r="O18" i="7"/>
  <c r="Q18" i="7" s="1"/>
  <c r="O17" i="7"/>
  <c r="Q17" i="7" s="1"/>
  <c r="S17" i="7" s="1"/>
  <c r="O16" i="7"/>
  <c r="Q16" i="7" s="1"/>
  <c r="S16" i="7" s="1"/>
  <c r="O15" i="7"/>
  <c r="Q15" i="7" s="1"/>
  <c r="O10" i="7"/>
  <c r="Q10" i="7" s="1"/>
  <c r="S10" i="7" s="1"/>
  <c r="O9" i="7"/>
  <c r="Q9" i="7" s="1"/>
  <c r="S9" i="7" s="1"/>
  <c r="O8" i="7"/>
  <c r="Q8" i="7" s="1"/>
  <c r="K18" i="8"/>
  <c r="M18" i="8" s="1"/>
  <c r="S18" i="8" s="1"/>
  <c r="K17" i="8"/>
  <c r="M17" i="8" s="1"/>
  <c r="S17" i="8" s="1"/>
  <c r="K16" i="8"/>
  <c r="M16" i="8" s="1"/>
  <c r="K15" i="8"/>
  <c r="M15" i="8" s="1"/>
  <c r="S15" i="8" s="1"/>
  <c r="K14" i="8"/>
  <c r="M14" i="8" s="1"/>
  <c r="S14" i="8" s="1"/>
  <c r="K13" i="8"/>
  <c r="M13" i="8" s="1"/>
  <c r="K10" i="8"/>
  <c r="M10" i="8" s="1"/>
  <c r="K9" i="8"/>
  <c r="M9" i="8" s="1"/>
  <c r="K8" i="8"/>
  <c r="M8" i="8" s="1"/>
  <c r="S8" i="8" s="1"/>
  <c r="S10" i="8" l="1"/>
  <c r="S13" i="8"/>
  <c r="S8" i="7"/>
  <c r="S16" i="8"/>
  <c r="S15" i="7"/>
  <c r="S9" i="8"/>
  <c r="S18" i="7"/>
</calcChain>
</file>

<file path=xl/sharedStrings.xml><?xml version="1.0" encoding="utf-8"?>
<sst xmlns="http://schemas.openxmlformats.org/spreadsheetml/2006/main" count="305" uniqueCount="86">
  <si>
    <t>JOURNAL DES ACHATS</t>
  </si>
  <si>
    <t xml:space="preserve">  Page 7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</si>
  <si>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</si>
  <si>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</si>
  <si>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</si>
  <si>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</si>
  <si>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</si>
  <si>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</si>
  <si>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</si>
  <si>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</si>
  <si>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</si>
  <si>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</si>
  <si>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</si>
  <si>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</si>
  <si>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</si>
  <si>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Ventes</t>
  </si>
  <si>
    <t>JOURNAL DES DÉCAISSEMENTS</t>
  </si>
  <si>
    <t>Page 11</t>
  </si>
  <si>
    <t xml:space="preserve">Autres </t>
  </si>
  <si>
    <t>TPS à</t>
  </si>
  <si>
    <t>Esc. sur</t>
  </si>
  <si>
    <t>comptes</t>
  </si>
  <si>
    <t>fourniss.</t>
  </si>
  <si>
    <t>JOURNAL GÉNÉRAL</t>
  </si>
  <si>
    <t>Page 15</t>
  </si>
  <si>
    <t>Détails</t>
  </si>
  <si>
    <t>Débit</t>
  </si>
  <si>
    <t>Crédit</t>
  </si>
  <si>
    <t>Journal auxiliaire des fournisseurs</t>
  </si>
  <si>
    <t>DATE</t>
  </si>
  <si>
    <t>DÉTAILS</t>
  </si>
  <si>
    <t>DÉBIT</t>
  </si>
  <si>
    <t>CRÉDIT</t>
  </si>
  <si>
    <t>Dt</t>
  </si>
  <si>
    <t>SOLDE</t>
  </si>
  <si>
    <t>Ct</t>
  </si>
  <si>
    <t>Grand livre général</t>
  </si>
  <si>
    <t>COMPTE :</t>
  </si>
  <si>
    <t>Solde</t>
  </si>
  <si>
    <t>TPS à recevoir sur achats</t>
  </si>
  <si>
    <t>TVQ à recevoir sur achats</t>
  </si>
  <si>
    <t>Fournitures d'atelier</t>
  </si>
  <si>
    <t>Équipement d'atelier</t>
  </si>
  <si>
    <t>Emprunt bancaire</t>
  </si>
  <si>
    <t>Comptes fournisseurs</t>
  </si>
  <si>
    <t>TPS à payer sur ventes</t>
  </si>
  <si>
    <t>TVQ à payer sur ventes</t>
  </si>
  <si>
    <t>Escomptes sur achats</t>
  </si>
  <si>
    <t>Rendus et rabais sur achats</t>
  </si>
  <si>
    <t>Frais de publicité</t>
  </si>
  <si>
    <t>Intérêts débiteurs</t>
  </si>
  <si>
    <r>
      <t>F</t>
    </r>
    <r>
      <rPr>
        <vertAlign val="superscript"/>
        <sz val="12"/>
        <rFont val="Times New Roman"/>
        <family val="1"/>
      </rPr>
      <t>o</t>
    </r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</si>
  <si>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</si>
  <si>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</si>
  <si>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</si>
  <si>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</si>
  <si>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</si>
  <si>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</si>
  <si>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</si>
  <si>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1700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</si>
  <si>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2112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</si>
  <si>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</si>
  <si>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</si>
  <si>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</si>
  <si>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</si>
  <si>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</si>
  <si>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</si>
  <si>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</si>
  <si>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</si>
  <si>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</si>
  <si>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</si>
  <si>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5900</t>
    </r>
  </si>
  <si>
    <t>Prélèvement Jean Letendre</t>
  </si>
  <si>
    <t>Capital Jean Letendre</t>
  </si>
  <si>
    <t>Balance de vérification</t>
  </si>
  <si>
    <t>Arrondissement (cents)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</si>
  <si>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4345</t>
    </r>
  </si>
  <si>
    <t>Pièces de Choix</t>
  </si>
  <si>
    <t>Détaillant ZipZap</t>
  </si>
  <si>
    <t>Date de la facture</t>
  </si>
  <si>
    <t>Conditions et numéro de facture</t>
  </si>
  <si>
    <t>Nom du compte ou du fournisseur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</si>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</sst>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;;;"/>
    <numFmt numFmtId="166" formatCode="d/mmm"/>
    <numFmt numFmtId="167" formatCode="d/m/yy"/>
    <numFmt numFmtId="168" formatCode="0.00_);\(0.00\)"/>
    <numFmt numFmtId="169" formatCode="d/m"/>
    <numFmt numFmtId="170" formatCode="yyyy/mm/dd;@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5" xfId="0" applyFont="1" applyBorder="1"/>
    <xf numFmtId="4" fontId="5" fillId="0" borderId="0" xfId="0" applyNumberFormat="1" applyFont="1"/>
    <xf numFmtId="0" fontId="5" fillId="0" borderId="23" xfId="0" applyFont="1" applyBorder="1"/>
    <xf numFmtId="4" fontId="5" fillId="0" borderId="24" xfId="0" applyNumberFormat="1" applyFont="1" applyBorder="1"/>
    <xf numFmtId="0" fontId="5" fillId="0" borderId="24" xfId="0" applyFont="1" applyBorder="1"/>
    <xf numFmtId="0" fontId="5" fillId="0" borderId="19" xfId="0" applyFont="1" applyBorder="1"/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4" fontId="5" fillId="0" borderId="28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4" fontId="5" fillId="0" borderId="28" xfId="0" applyNumberFormat="1" applyFont="1" applyBorder="1"/>
    <xf numFmtId="0" fontId="0" fillId="0" borderId="7" xfId="0" applyBorder="1"/>
    <xf numFmtId="0" fontId="0" fillId="0" borderId="24" xfId="0" applyBorder="1"/>
    <xf numFmtId="0" fontId="0" fillId="0" borderId="30" xfId="0" applyBorder="1" applyAlignment="1">
      <alignment horizontal="center"/>
    </xf>
    <xf numFmtId="0" fontId="0" fillId="0" borderId="8" xfId="0" applyBorder="1"/>
    <xf numFmtId="0" fontId="0" fillId="0" borderId="27" xfId="0" applyBorder="1"/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/>
    <xf numFmtId="0" fontId="0" fillId="0" borderId="31" xfId="0" applyBorder="1"/>
    <xf numFmtId="0" fontId="0" fillId="0" borderId="49" xfId="0" applyBorder="1"/>
    <xf numFmtId="0" fontId="0" fillId="0" borderId="32" xfId="0" applyBorder="1"/>
    <xf numFmtId="4" fontId="5" fillId="0" borderId="28" xfId="0" applyNumberFormat="1" applyFont="1" applyBorder="1" applyAlignment="1">
      <alignment horizontal="center"/>
    </xf>
    <xf numFmtId="0" fontId="5" fillId="0" borderId="20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33" xfId="0" applyFont="1" applyBorder="1"/>
    <xf numFmtId="0" fontId="5" fillId="0" borderId="32" xfId="0" applyFont="1" applyBorder="1"/>
    <xf numFmtId="0" fontId="5" fillId="0" borderId="16" xfId="0" applyFont="1" applyBorder="1"/>
    <xf numFmtId="166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/>
    <xf numFmtId="0" fontId="3" fillId="0" borderId="1" xfId="0" applyFont="1" applyBorder="1" applyAlignment="1">
      <alignment horizontal="center" vertical="center"/>
    </xf>
    <xf numFmtId="0" fontId="3" fillId="0" borderId="34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8" fontId="3" fillId="0" borderId="26" xfId="0" applyNumberFormat="1" applyFont="1" applyBorder="1" applyAlignment="1">
      <alignment horizontal="right"/>
    </xf>
    <xf numFmtId="168" fontId="3" fillId="0" borderId="22" xfId="0" applyNumberFormat="1" applyFont="1" applyBorder="1" applyAlignment="1">
      <alignment horizontal="right"/>
    </xf>
    <xf numFmtId="168" fontId="3" fillId="0" borderId="26" xfId="0" applyNumberFormat="1" applyFont="1" applyBorder="1" applyAlignment="1" applyProtection="1">
      <alignment horizontal="right"/>
      <protection locked="0"/>
    </xf>
    <xf numFmtId="168" fontId="3" fillId="0" borderId="22" xfId="0" applyNumberFormat="1" applyFont="1" applyBorder="1" applyAlignment="1" applyProtection="1">
      <alignment horizontal="right"/>
      <protection locked="0"/>
    </xf>
    <xf numFmtId="168" fontId="3" fillId="0" borderId="32" xfId="0" applyNumberFormat="1" applyFont="1" applyBorder="1" applyAlignment="1" applyProtection="1">
      <alignment horizontal="right"/>
      <protection locked="0"/>
    </xf>
    <xf numFmtId="166" fontId="3" fillId="0" borderId="31" xfId="0" applyNumberFormat="1" applyFont="1" applyBorder="1"/>
    <xf numFmtId="166" fontId="3" fillId="0" borderId="22" xfId="0" applyNumberFormat="1" applyFont="1" applyBorder="1"/>
    <xf numFmtId="167" fontId="3" fillId="0" borderId="26" xfId="0" applyNumberFormat="1" applyFont="1" applyBorder="1"/>
    <xf numFmtId="167" fontId="3" fillId="0" borderId="22" xfId="0" applyNumberFormat="1" applyFont="1" applyBorder="1"/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39" fontId="3" fillId="0" borderId="26" xfId="0" applyNumberFormat="1" applyFont="1" applyBorder="1" applyAlignment="1">
      <alignment horizontal="right"/>
    </xf>
    <xf numFmtId="39" fontId="3" fillId="0" borderId="22" xfId="0" applyNumberFormat="1" applyFont="1" applyBorder="1" applyAlignment="1">
      <alignment horizontal="right"/>
    </xf>
    <xf numFmtId="39" fontId="3" fillId="0" borderId="32" xfId="0" applyNumberFormat="1" applyFont="1" applyBorder="1" applyAlignment="1">
      <alignment horizontal="right"/>
    </xf>
    <xf numFmtId="169" fontId="5" fillId="0" borderId="31" xfId="0" applyNumberFormat="1" applyFont="1" applyBorder="1" applyAlignment="1">
      <alignment horizontal="left"/>
    </xf>
    <xf numFmtId="169" fontId="5" fillId="0" borderId="22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2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66" fontId="5" fillId="0" borderId="31" xfId="0" applyNumberFormat="1" applyFont="1" applyBorder="1"/>
    <xf numFmtId="166" fontId="5" fillId="0" borderId="22" xfId="0" applyNumberFormat="1" applyFont="1" applyBorder="1"/>
    <xf numFmtId="4" fontId="5" fillId="0" borderId="2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166" fontId="5" fillId="0" borderId="31" xfId="0" applyNumberFormat="1" applyFont="1" applyBorder="1" applyAlignment="1">
      <alignment horizontal="center" vertical="center"/>
    </xf>
    <xf numFmtId="166" fontId="5" fillId="0" borderId="22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0" fontId="10" fillId="0" borderId="31" xfId="0" applyNumberFormat="1" applyFont="1" applyBorder="1" applyAlignment="1">
      <alignment horizontal="center"/>
    </xf>
    <xf numFmtId="170" fontId="10" fillId="0" borderId="22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4"/>
  <sheetViews>
    <sheetView showGridLines="0" showZeros="0" tabSelected="1" zoomScaleNormal="100" workbookViewId="0">
      <selection activeCell="B5" sqref="B5:C5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25" style="5" customWidth="1"/>
    <col min="4" max="9" width="3.75" style="5" customWidth="1"/>
    <col min="10" max="10" width="3.875" style="5" customWidth="1"/>
    <col min="11" max="11" width="14" style="5" customWidth="1"/>
    <col min="12" max="12" width="5.62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875" style="5" customWidth="1"/>
    <col min="19" max="16384" width="4.125" style="5"/>
  </cols>
  <sheetData>
    <row r="1" spans="1:18" ht="3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2.75" customHeight="1" x14ac:dyDescent="0.25">
      <c r="B2" s="120" t="s">
        <v>23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 t="s">
        <v>24</v>
      </c>
      <c r="Q2" s="124"/>
    </row>
    <row r="3" spans="1:18" ht="12.75" customHeight="1" thickBot="1" x14ac:dyDescent="0.3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5"/>
    </row>
    <row r="4" spans="1:18" ht="18" customHeight="1" thickTop="1" x14ac:dyDescent="0.25">
      <c r="B4" s="126" t="s">
        <v>2</v>
      </c>
      <c r="C4" s="127"/>
      <c r="D4" s="128" t="s">
        <v>25</v>
      </c>
      <c r="E4" s="129"/>
      <c r="F4" s="129"/>
      <c r="G4" s="129"/>
      <c r="H4" s="129"/>
      <c r="I4" s="129"/>
      <c r="J4" s="129"/>
      <c r="K4" s="130"/>
      <c r="L4" s="21" t="s">
        <v>53</v>
      </c>
      <c r="M4" s="128" t="s">
        <v>26</v>
      </c>
      <c r="N4" s="131"/>
      <c r="O4" s="127"/>
      <c r="P4" s="128" t="s">
        <v>27</v>
      </c>
      <c r="Q4" s="132"/>
    </row>
    <row r="5" spans="1:18" ht="21.95" customHeight="1" x14ac:dyDescent="0.25">
      <c r="B5" s="115"/>
      <c r="C5" s="116"/>
      <c r="D5" s="117"/>
      <c r="E5" s="118"/>
      <c r="F5" s="118"/>
      <c r="G5" s="118"/>
      <c r="H5" s="118"/>
      <c r="I5" s="118"/>
      <c r="J5" s="118"/>
      <c r="K5" s="119"/>
      <c r="L5" s="25"/>
      <c r="M5" s="26"/>
      <c r="O5" s="54"/>
      <c r="P5" s="26"/>
      <c r="Q5" s="57"/>
    </row>
    <row r="6" spans="1:18" ht="21.95" customHeight="1" x14ac:dyDescent="0.25">
      <c r="B6" s="115"/>
      <c r="C6" s="116"/>
      <c r="D6" s="117"/>
      <c r="E6" s="118"/>
      <c r="F6" s="118"/>
      <c r="G6" s="118"/>
      <c r="H6" s="118"/>
      <c r="I6" s="118"/>
      <c r="J6" s="118"/>
      <c r="K6" s="119"/>
      <c r="L6" s="27"/>
      <c r="M6" s="28"/>
      <c r="N6" s="29"/>
      <c r="O6" s="55"/>
      <c r="P6" s="28"/>
      <c r="Q6" s="58"/>
    </row>
    <row r="7" spans="1:18" ht="21.95" customHeight="1" x14ac:dyDescent="0.25">
      <c r="B7" s="115"/>
      <c r="C7" s="116"/>
      <c r="D7" s="117"/>
      <c r="E7" s="118"/>
      <c r="F7" s="118"/>
      <c r="G7" s="118"/>
      <c r="H7" s="118"/>
      <c r="I7" s="118"/>
      <c r="J7" s="118"/>
      <c r="K7" s="119"/>
      <c r="L7" s="25"/>
      <c r="M7" s="26"/>
      <c r="O7" s="56"/>
      <c r="P7" s="26"/>
      <c r="Q7" s="59"/>
    </row>
    <row r="8" spans="1:18" ht="21.95" customHeight="1" x14ac:dyDescent="0.25">
      <c r="B8" s="115"/>
      <c r="C8" s="116"/>
      <c r="D8" s="117"/>
      <c r="E8" s="118"/>
      <c r="F8" s="118"/>
      <c r="G8" s="118"/>
      <c r="H8" s="118"/>
      <c r="I8" s="118"/>
      <c r="J8" s="118"/>
      <c r="K8" s="119"/>
      <c r="L8" s="27"/>
      <c r="M8" s="28"/>
      <c r="N8" s="29"/>
      <c r="O8" s="55"/>
      <c r="P8" s="28"/>
      <c r="Q8" s="58"/>
    </row>
    <row r="9" spans="1:18" ht="21.95" customHeight="1" x14ac:dyDescent="0.25">
      <c r="B9" s="115"/>
      <c r="C9" s="116"/>
      <c r="D9" s="117"/>
      <c r="E9" s="118"/>
      <c r="F9" s="118"/>
      <c r="G9" s="118"/>
      <c r="H9" s="118"/>
      <c r="I9" s="118"/>
      <c r="J9" s="118"/>
      <c r="K9" s="119"/>
      <c r="L9" s="25"/>
      <c r="M9" s="26"/>
      <c r="O9" s="56"/>
      <c r="P9" s="26"/>
      <c r="Q9" s="59"/>
    </row>
    <row r="10" spans="1:18" ht="21.95" customHeight="1" x14ac:dyDescent="0.25">
      <c r="B10" s="115"/>
      <c r="C10" s="116"/>
      <c r="D10" s="117"/>
      <c r="E10" s="118"/>
      <c r="F10" s="118"/>
      <c r="G10" s="118"/>
      <c r="H10" s="118"/>
      <c r="I10" s="118"/>
      <c r="J10" s="118"/>
      <c r="K10" s="119"/>
      <c r="L10" s="27"/>
      <c r="M10" s="28"/>
      <c r="N10" s="29"/>
      <c r="O10" s="55"/>
      <c r="P10" s="28"/>
      <c r="Q10" s="58"/>
    </row>
    <row r="11" spans="1:18" ht="21.95" customHeight="1" x14ac:dyDescent="0.25">
      <c r="B11" s="115"/>
      <c r="C11" s="116"/>
      <c r="D11" s="117"/>
      <c r="E11" s="118"/>
      <c r="F11" s="118"/>
      <c r="G11" s="118"/>
      <c r="H11" s="118"/>
      <c r="I11" s="118"/>
      <c r="J11" s="118"/>
      <c r="K11" s="119"/>
      <c r="L11" s="27"/>
      <c r="M11" s="28"/>
      <c r="N11" s="29"/>
      <c r="O11" s="55"/>
      <c r="P11" s="28"/>
      <c r="Q11" s="58"/>
    </row>
    <row r="12" spans="1:18" ht="21.95" customHeight="1" x14ac:dyDescent="0.25">
      <c r="B12" s="115"/>
      <c r="C12" s="116"/>
      <c r="D12" s="117"/>
      <c r="E12" s="118"/>
      <c r="F12" s="118"/>
      <c r="G12" s="118"/>
      <c r="H12" s="118"/>
      <c r="I12" s="118"/>
      <c r="J12" s="118"/>
      <c r="K12" s="119"/>
      <c r="L12" s="27"/>
      <c r="M12" s="28"/>
      <c r="N12" s="29"/>
      <c r="O12" s="55"/>
      <c r="P12" s="28"/>
      <c r="Q12" s="58"/>
    </row>
    <row r="13" spans="1:18" ht="21.95" customHeight="1" x14ac:dyDescent="0.25">
      <c r="B13" s="115"/>
      <c r="C13" s="116"/>
      <c r="D13" s="117"/>
      <c r="E13" s="118"/>
      <c r="F13" s="118"/>
      <c r="G13" s="118"/>
      <c r="H13" s="118"/>
      <c r="I13" s="118"/>
      <c r="J13" s="118"/>
      <c r="K13" s="119"/>
      <c r="L13" s="27"/>
      <c r="M13" s="28"/>
      <c r="N13" s="29"/>
      <c r="O13" s="55"/>
      <c r="P13" s="28"/>
      <c r="Q13" s="58"/>
    </row>
    <row r="14" spans="1:18" ht="21.95" customHeight="1" x14ac:dyDescent="0.25">
      <c r="B14" s="115"/>
      <c r="C14" s="116"/>
      <c r="D14" s="117"/>
      <c r="E14" s="118"/>
      <c r="F14" s="118"/>
      <c r="G14" s="118"/>
      <c r="H14" s="118"/>
      <c r="I14" s="118"/>
      <c r="J14" s="118"/>
      <c r="K14" s="119"/>
      <c r="L14" s="27"/>
      <c r="M14" s="28"/>
      <c r="N14" s="29"/>
      <c r="O14" s="55"/>
      <c r="P14" s="28"/>
      <c r="Q14" s="58"/>
    </row>
    <row r="15" spans="1:18" ht="21.95" customHeight="1" x14ac:dyDescent="0.25">
      <c r="B15" s="115"/>
      <c r="C15" s="116"/>
      <c r="D15" s="117"/>
      <c r="E15" s="118"/>
      <c r="F15" s="118"/>
      <c r="G15" s="118"/>
      <c r="H15" s="118"/>
      <c r="I15" s="118"/>
      <c r="J15" s="118"/>
      <c r="K15" s="119"/>
      <c r="L15" s="27"/>
      <c r="M15" s="28"/>
      <c r="N15" s="29"/>
      <c r="O15" s="55"/>
      <c r="P15" s="28"/>
      <c r="Q15" s="58"/>
    </row>
    <row r="16" spans="1:18" ht="21.95" customHeight="1" x14ac:dyDescent="0.25">
      <c r="B16" s="115"/>
      <c r="C16" s="116"/>
      <c r="D16" s="117"/>
      <c r="E16" s="118"/>
      <c r="F16" s="118"/>
      <c r="G16" s="118"/>
      <c r="H16" s="118"/>
      <c r="I16" s="118"/>
      <c r="J16" s="118"/>
      <c r="K16" s="119"/>
      <c r="L16" s="27"/>
      <c r="M16" s="28"/>
      <c r="N16" s="29"/>
      <c r="O16" s="55"/>
      <c r="P16" s="28"/>
      <c r="Q16" s="58"/>
    </row>
    <row r="17" spans="2:17" ht="21.95" customHeight="1" x14ac:dyDescent="0.25">
      <c r="B17" s="115"/>
      <c r="C17" s="116"/>
      <c r="D17" s="117"/>
      <c r="E17" s="118"/>
      <c r="F17" s="118"/>
      <c r="G17" s="118"/>
      <c r="H17" s="118"/>
      <c r="I17" s="118"/>
      <c r="J17" s="118"/>
      <c r="K17" s="119"/>
      <c r="L17" s="27"/>
      <c r="M17" s="28"/>
      <c r="N17" s="29"/>
      <c r="O17" s="55"/>
      <c r="P17" s="28"/>
      <c r="Q17" s="58"/>
    </row>
    <row r="18" spans="2:17" ht="21.95" customHeight="1" x14ac:dyDescent="0.25">
      <c r="B18" s="115"/>
      <c r="C18" s="116"/>
      <c r="D18" s="117"/>
      <c r="E18" s="118"/>
      <c r="F18" s="118"/>
      <c r="G18" s="118"/>
      <c r="H18" s="118"/>
      <c r="I18" s="118"/>
      <c r="J18" s="118"/>
      <c r="K18" s="119"/>
      <c r="L18" s="27"/>
      <c r="M18" s="28"/>
      <c r="N18" s="29"/>
      <c r="O18" s="55"/>
      <c r="P18" s="28"/>
      <c r="Q18" s="58"/>
    </row>
    <row r="19" spans="2:17" ht="21.95" customHeight="1" x14ac:dyDescent="0.25">
      <c r="B19" s="115"/>
      <c r="C19" s="116"/>
      <c r="D19" s="117"/>
      <c r="E19" s="118"/>
      <c r="F19" s="118"/>
      <c r="G19" s="118"/>
      <c r="H19" s="118"/>
      <c r="I19" s="118"/>
      <c r="J19" s="118"/>
      <c r="K19" s="119"/>
      <c r="L19" s="27"/>
      <c r="M19" s="28"/>
      <c r="N19" s="29"/>
      <c r="O19" s="55"/>
      <c r="P19" s="28"/>
      <c r="Q19" s="58"/>
    </row>
    <row r="20" spans="2:17" ht="21.95" customHeight="1" x14ac:dyDescent="0.25">
      <c r="B20" s="115"/>
      <c r="C20" s="116"/>
      <c r="D20" s="117"/>
      <c r="E20" s="118"/>
      <c r="F20" s="118"/>
      <c r="G20" s="118"/>
      <c r="H20" s="118"/>
      <c r="I20" s="118"/>
      <c r="J20" s="118"/>
      <c r="K20" s="119"/>
      <c r="L20" s="27"/>
      <c r="M20" s="28"/>
      <c r="N20" s="29"/>
      <c r="O20" s="55"/>
      <c r="P20" s="28"/>
      <c r="Q20" s="58"/>
    </row>
    <row r="21" spans="2:17" ht="21.95" customHeight="1" x14ac:dyDescent="0.25">
      <c r="B21" s="115"/>
      <c r="C21" s="116"/>
      <c r="D21" s="117"/>
      <c r="E21" s="118"/>
      <c r="F21" s="118"/>
      <c r="G21" s="118"/>
      <c r="H21" s="118"/>
      <c r="I21" s="118"/>
      <c r="J21" s="118"/>
      <c r="K21" s="119"/>
      <c r="L21" s="27"/>
      <c r="M21" s="28"/>
      <c r="N21" s="29"/>
      <c r="O21" s="55"/>
      <c r="P21" s="28"/>
      <c r="Q21" s="58"/>
    </row>
    <row r="22" spans="2:17" ht="21.95" customHeight="1" x14ac:dyDescent="0.25">
      <c r="B22" s="115"/>
      <c r="C22" s="116"/>
      <c r="D22" s="117"/>
      <c r="E22" s="118"/>
      <c r="F22" s="118"/>
      <c r="G22" s="118"/>
      <c r="H22" s="118"/>
      <c r="I22" s="118"/>
      <c r="J22" s="118"/>
      <c r="K22" s="119"/>
      <c r="L22" s="27"/>
      <c r="M22" s="28"/>
      <c r="N22" s="29"/>
      <c r="O22" s="55"/>
      <c r="P22" s="28"/>
      <c r="Q22" s="58"/>
    </row>
    <row r="23" spans="2:17" ht="21.95" customHeight="1" x14ac:dyDescent="0.25">
      <c r="B23" s="115"/>
      <c r="C23" s="116"/>
      <c r="D23" s="117"/>
      <c r="E23" s="118"/>
      <c r="F23" s="118"/>
      <c r="G23" s="118"/>
      <c r="H23" s="118"/>
      <c r="I23" s="118"/>
      <c r="J23" s="118"/>
      <c r="K23" s="119"/>
      <c r="L23" s="27"/>
      <c r="M23" s="28"/>
      <c r="N23" s="29"/>
      <c r="O23" s="55"/>
      <c r="P23" s="28"/>
      <c r="Q23" s="58"/>
    </row>
    <row r="24" spans="2:17" ht="21.95" customHeight="1" x14ac:dyDescent="0.25">
      <c r="B24" s="115"/>
      <c r="C24" s="116"/>
      <c r="D24" s="117"/>
      <c r="E24" s="118"/>
      <c r="F24" s="118"/>
      <c r="G24" s="118"/>
      <c r="H24" s="118"/>
      <c r="I24" s="118"/>
      <c r="J24" s="118"/>
      <c r="K24" s="119"/>
      <c r="L24" s="27"/>
      <c r="M24" s="28"/>
      <c r="N24" s="29"/>
      <c r="O24" s="55"/>
      <c r="P24" s="28"/>
      <c r="Q24" s="58"/>
    </row>
    <row r="25" spans="2:17" ht="21.95" customHeight="1" x14ac:dyDescent="0.25">
      <c r="B25" s="115"/>
      <c r="C25" s="116"/>
      <c r="D25" s="117"/>
      <c r="E25" s="118"/>
      <c r="F25" s="118"/>
      <c r="G25" s="118"/>
      <c r="H25" s="118"/>
      <c r="I25" s="118"/>
      <c r="J25" s="118"/>
      <c r="K25" s="119"/>
      <c r="L25" s="27"/>
      <c r="M25" s="28"/>
      <c r="N25" s="29"/>
      <c r="O25" s="55"/>
      <c r="P25" s="28"/>
      <c r="Q25" s="58"/>
    </row>
    <row r="26" spans="2:17" ht="21.95" customHeight="1" x14ac:dyDescent="0.25">
      <c r="B26" s="115"/>
      <c r="C26" s="116"/>
      <c r="D26" s="117"/>
      <c r="E26" s="118"/>
      <c r="F26" s="118"/>
      <c r="G26" s="118"/>
      <c r="H26" s="118"/>
      <c r="I26" s="118"/>
      <c r="J26" s="118"/>
      <c r="K26" s="119"/>
      <c r="L26" s="27"/>
      <c r="M26" s="28"/>
      <c r="N26" s="29"/>
      <c r="O26" s="55"/>
      <c r="P26" s="28"/>
      <c r="Q26" s="58"/>
    </row>
    <row r="27" spans="2:17" ht="21.95" customHeight="1" x14ac:dyDescent="0.25">
      <c r="B27" s="115"/>
      <c r="C27" s="116"/>
      <c r="D27" s="117"/>
      <c r="E27" s="118"/>
      <c r="F27" s="118"/>
      <c r="G27" s="118"/>
      <c r="H27" s="118"/>
      <c r="I27" s="118"/>
      <c r="J27" s="118"/>
      <c r="K27" s="119"/>
      <c r="L27" s="27"/>
      <c r="M27" s="28"/>
      <c r="N27" s="29"/>
      <c r="O27" s="55"/>
      <c r="P27" s="28"/>
      <c r="Q27" s="58"/>
    </row>
    <row r="28" spans="2:17" ht="21.95" customHeight="1" x14ac:dyDescent="0.25">
      <c r="B28" s="115"/>
      <c r="C28" s="116"/>
      <c r="D28" s="117"/>
      <c r="E28" s="118"/>
      <c r="F28" s="118"/>
      <c r="G28" s="118"/>
      <c r="H28" s="118"/>
      <c r="I28" s="118"/>
      <c r="J28" s="118"/>
      <c r="K28" s="119"/>
      <c r="L28" s="27"/>
      <c r="M28" s="28"/>
      <c r="N28" s="29"/>
      <c r="O28" s="55"/>
      <c r="P28" s="28"/>
      <c r="Q28" s="58"/>
    </row>
    <row r="29" spans="2:17" ht="21.95" customHeight="1" x14ac:dyDescent="0.25">
      <c r="B29" s="115"/>
      <c r="C29" s="116"/>
      <c r="D29" s="117"/>
      <c r="E29" s="118"/>
      <c r="F29" s="118"/>
      <c r="G29" s="118"/>
      <c r="H29" s="118"/>
      <c r="I29" s="118"/>
      <c r="J29" s="118"/>
      <c r="K29" s="119"/>
      <c r="L29" s="27"/>
      <c r="M29" s="28"/>
      <c r="N29" s="29"/>
      <c r="O29" s="55"/>
      <c r="P29" s="28"/>
      <c r="Q29" s="58"/>
    </row>
    <row r="30" spans="2:17" ht="21.95" customHeight="1" x14ac:dyDescent="0.25">
      <c r="B30" s="115"/>
      <c r="C30" s="116"/>
      <c r="D30" s="117"/>
      <c r="E30" s="118"/>
      <c r="F30" s="118"/>
      <c r="G30" s="118"/>
      <c r="H30" s="118"/>
      <c r="I30" s="118"/>
      <c r="J30" s="118"/>
      <c r="K30" s="119"/>
      <c r="L30" s="27"/>
      <c r="M30" s="28"/>
      <c r="N30" s="29"/>
      <c r="O30" s="55"/>
      <c r="P30" s="28"/>
      <c r="Q30" s="58"/>
    </row>
    <row r="31" spans="2:17" ht="21.95" customHeight="1" x14ac:dyDescent="0.25">
      <c r="B31" s="115"/>
      <c r="C31" s="116"/>
      <c r="D31" s="117"/>
      <c r="E31" s="118"/>
      <c r="F31" s="118"/>
      <c r="G31" s="118"/>
      <c r="H31" s="118"/>
      <c r="I31" s="118"/>
      <c r="J31" s="118"/>
      <c r="K31" s="119"/>
      <c r="L31" s="27"/>
      <c r="M31" s="28"/>
      <c r="N31" s="29"/>
      <c r="O31" s="55"/>
      <c r="P31" s="28"/>
      <c r="Q31" s="58"/>
    </row>
    <row r="32" spans="2:17" ht="21.95" customHeight="1" x14ac:dyDescent="0.25">
      <c r="B32" s="115"/>
      <c r="C32" s="116"/>
      <c r="D32" s="117"/>
      <c r="E32" s="118"/>
      <c r="F32" s="118"/>
      <c r="G32" s="118"/>
      <c r="H32" s="118"/>
      <c r="I32" s="118"/>
      <c r="J32" s="118"/>
      <c r="K32" s="119"/>
      <c r="L32" s="27"/>
      <c r="M32" s="28"/>
      <c r="N32" s="29"/>
      <c r="O32" s="55"/>
      <c r="P32" s="28"/>
      <c r="Q32" s="58"/>
    </row>
    <row r="33" spans="2:17" ht="21.95" customHeight="1" x14ac:dyDescent="0.25">
      <c r="B33" s="115"/>
      <c r="C33" s="116"/>
      <c r="D33" s="117"/>
      <c r="E33" s="118"/>
      <c r="F33" s="118"/>
      <c r="G33" s="118"/>
      <c r="H33" s="118"/>
      <c r="I33" s="118"/>
      <c r="J33" s="118"/>
      <c r="K33" s="119"/>
      <c r="L33" s="27"/>
      <c r="M33" s="28"/>
      <c r="N33" s="29"/>
      <c r="O33" s="55"/>
      <c r="P33" s="28"/>
      <c r="Q33" s="58"/>
    </row>
    <row r="34" spans="2:17" ht="5.25" customHeight="1" x14ac:dyDescent="0.25"/>
  </sheetData>
  <mergeCells count="64">
    <mergeCell ref="B33:C33"/>
    <mergeCell ref="D33:K33"/>
    <mergeCell ref="B31:C31"/>
    <mergeCell ref="D31:K31"/>
    <mergeCell ref="B32:C32"/>
    <mergeCell ref="D32:K32"/>
    <mergeCell ref="B29:C29"/>
    <mergeCell ref="D29:K29"/>
    <mergeCell ref="B30:C30"/>
    <mergeCell ref="D30:K30"/>
    <mergeCell ref="B27:C27"/>
    <mergeCell ref="D27:K27"/>
    <mergeCell ref="B28:C28"/>
    <mergeCell ref="D28:K28"/>
    <mergeCell ref="B25:C25"/>
    <mergeCell ref="D25:K25"/>
    <mergeCell ref="B26:C26"/>
    <mergeCell ref="D26:K26"/>
    <mergeCell ref="B23:C23"/>
    <mergeCell ref="D23:K23"/>
    <mergeCell ref="B24:C24"/>
    <mergeCell ref="D24:K24"/>
    <mergeCell ref="B21:C21"/>
    <mergeCell ref="D21:K21"/>
    <mergeCell ref="B22:C22"/>
    <mergeCell ref="D22:K22"/>
    <mergeCell ref="B19:C19"/>
    <mergeCell ref="D19:K19"/>
    <mergeCell ref="B20:C20"/>
    <mergeCell ref="D20:K20"/>
    <mergeCell ref="B17:C17"/>
    <mergeCell ref="D17:K17"/>
    <mergeCell ref="B18:C18"/>
    <mergeCell ref="D18:K18"/>
    <mergeCell ref="B15:C15"/>
    <mergeCell ref="D15:K15"/>
    <mergeCell ref="B16:C16"/>
    <mergeCell ref="D16:K16"/>
    <mergeCell ref="B13:C13"/>
    <mergeCell ref="D13:K13"/>
    <mergeCell ref="B14:C14"/>
    <mergeCell ref="D14:K14"/>
    <mergeCell ref="B11:C11"/>
    <mergeCell ref="D11:K11"/>
    <mergeCell ref="B12:C12"/>
    <mergeCell ref="D12:K12"/>
    <mergeCell ref="B9:C9"/>
    <mergeCell ref="D9:K9"/>
    <mergeCell ref="B10:C10"/>
    <mergeCell ref="D10:K10"/>
    <mergeCell ref="B8:C8"/>
    <mergeCell ref="D8:K8"/>
    <mergeCell ref="B7:C7"/>
    <mergeCell ref="D7:K7"/>
    <mergeCell ref="B2:O3"/>
    <mergeCell ref="P2:Q3"/>
    <mergeCell ref="B4:C4"/>
    <mergeCell ref="B6:C6"/>
    <mergeCell ref="D6:K6"/>
    <mergeCell ref="D4:K4"/>
    <mergeCell ref="M4:O4"/>
    <mergeCell ref="P4:Q4"/>
    <mergeCell ref="B5:C5"/>
    <mergeCell ref="D5:K5"/>
  </mergeCells>
  <phoneticPr fontId="0" type="noConversion"/>
  <pageMargins left="0.78740157499999996" right="0.78740157499999996" top="0.984251969" bottom="0.984251969" header="0.4921259845" footer="0.4921259845"/>
  <pageSetup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27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2.375" style="1" customWidth="1"/>
    <col min="4" max="4" width="16.125" style="1" customWidth="1"/>
    <col min="5" max="5" width="4.25" style="1" customWidth="1"/>
    <col min="6" max="6" width="3.2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2.25" customHeight="1" x14ac:dyDescent="0.2">
      <c r="O2" s="3">
        <v>0.05</v>
      </c>
      <c r="P2" s="3"/>
      <c r="Q2" s="3">
        <v>0.1</v>
      </c>
    </row>
    <row r="3" spans="2:20" x14ac:dyDescent="0.2">
      <c r="B3" s="74" t="s">
        <v>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8" t="s">
        <v>1</v>
      </c>
      <c r="T3" s="79"/>
    </row>
    <row r="4" spans="2:20" ht="13.5" thickBot="1" x14ac:dyDescent="0.25">
      <c r="B4" s="76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80"/>
      <c r="T4" s="81"/>
    </row>
    <row r="5" spans="2:20" ht="16.5" customHeight="1" thickTop="1" x14ac:dyDescent="0.2">
      <c r="B5" s="87" t="s">
        <v>2</v>
      </c>
      <c r="C5" s="88"/>
      <c r="D5" s="69" t="s">
        <v>3</v>
      </c>
      <c r="E5" s="91" t="s">
        <v>79</v>
      </c>
      <c r="F5" s="92"/>
      <c r="G5" s="97" t="s">
        <v>80</v>
      </c>
      <c r="H5" s="69" t="s">
        <v>52</v>
      </c>
      <c r="I5" s="82" t="s">
        <v>4</v>
      </c>
      <c r="J5" s="67"/>
      <c r="K5" s="66" t="s">
        <v>4</v>
      </c>
      <c r="L5" s="67"/>
      <c r="M5" s="66" t="s">
        <v>5</v>
      </c>
      <c r="N5" s="67"/>
      <c r="O5" s="66" t="s">
        <v>6</v>
      </c>
      <c r="P5" s="67"/>
      <c r="Q5" s="66" t="s">
        <v>7</v>
      </c>
      <c r="R5" s="67"/>
      <c r="S5" s="66" t="s">
        <v>8</v>
      </c>
      <c r="T5" s="68"/>
    </row>
    <row r="6" spans="2:20" x14ac:dyDescent="0.2">
      <c r="B6" s="64"/>
      <c r="C6" s="89"/>
      <c r="D6" s="70"/>
      <c r="E6" s="93"/>
      <c r="F6" s="94"/>
      <c r="G6" s="98"/>
      <c r="H6" s="70"/>
      <c r="I6" s="9"/>
      <c r="J6" s="8"/>
      <c r="K6" s="72" t="s">
        <v>9</v>
      </c>
      <c r="L6" s="73"/>
      <c r="M6" s="72" t="s">
        <v>10</v>
      </c>
      <c r="N6" s="73"/>
      <c r="O6" s="72" t="s">
        <v>11</v>
      </c>
      <c r="P6" s="73"/>
      <c r="Q6" s="72" t="s">
        <v>11</v>
      </c>
      <c r="R6" s="73"/>
      <c r="S6" s="72" t="s">
        <v>12</v>
      </c>
      <c r="T6" s="83"/>
    </row>
    <row r="7" spans="2:20" ht="14.25" x14ac:dyDescent="0.2">
      <c r="B7" s="65"/>
      <c r="C7" s="90"/>
      <c r="D7" s="71"/>
      <c r="E7" s="95"/>
      <c r="F7" s="96"/>
      <c r="G7" s="99"/>
      <c r="H7" s="71"/>
      <c r="I7" s="84" t="s">
        <v>13</v>
      </c>
      <c r="J7" s="85"/>
      <c r="K7" s="84" t="s">
        <v>13</v>
      </c>
      <c r="L7" s="85"/>
      <c r="M7" s="84" t="s">
        <v>14</v>
      </c>
      <c r="N7" s="85"/>
      <c r="O7" s="84" t="s">
        <v>13</v>
      </c>
      <c r="P7" s="85"/>
      <c r="Q7" s="84" t="s">
        <v>13</v>
      </c>
      <c r="R7" s="85"/>
      <c r="S7" s="84" t="s">
        <v>14</v>
      </c>
      <c r="T7" s="86"/>
    </row>
    <row r="8" spans="2:20" ht="24.95" customHeight="1" x14ac:dyDescent="0.2">
      <c r="B8" s="105"/>
      <c r="C8" s="106"/>
      <c r="D8" s="11"/>
      <c r="E8" s="107"/>
      <c r="F8" s="108"/>
      <c r="G8" s="12"/>
      <c r="H8" s="13"/>
      <c r="I8" s="102"/>
      <c r="J8" s="103"/>
      <c r="K8" s="100">
        <v>0</v>
      </c>
      <c r="L8" s="101"/>
      <c r="M8" s="100"/>
      <c r="N8" s="101"/>
      <c r="O8" s="102">
        <f>IF(M8&gt;0,-M8*$O$2,(I8+K8)*$O$2)</f>
        <v>0</v>
      </c>
      <c r="P8" s="103"/>
      <c r="Q8" s="102">
        <f>IF(M8&gt;0,(-M8+O8)*$Q$2,(I8+K8+O8)*$Q$2)</f>
        <v>0</v>
      </c>
      <c r="R8" s="103"/>
      <c r="S8" s="102">
        <f>IF(M8&gt;0,-M8+O8+Q8,I8+K8+O8+Q8)</f>
        <v>0</v>
      </c>
      <c r="T8" s="104"/>
    </row>
    <row r="9" spans="2:20" ht="24.95" customHeight="1" x14ac:dyDescent="0.2">
      <c r="B9" s="105"/>
      <c r="C9" s="106"/>
      <c r="D9" s="14"/>
      <c r="E9" s="107"/>
      <c r="F9" s="108"/>
      <c r="G9" s="15"/>
      <c r="H9" s="16"/>
      <c r="I9" s="102">
        <v>0</v>
      </c>
      <c r="J9" s="103"/>
      <c r="K9" s="100"/>
      <c r="L9" s="101"/>
      <c r="M9" s="100"/>
      <c r="N9" s="101"/>
      <c r="O9" s="102">
        <f>IF(M9&gt;0,-M9*$O$2,(I9+K9)*$O$2)</f>
        <v>0</v>
      </c>
      <c r="P9" s="103"/>
      <c r="Q9" s="102">
        <f>IF(M9&gt;0,(-M9+O9)*$Q$2,(I9+K9+O9)*$Q$2)</f>
        <v>0</v>
      </c>
      <c r="R9" s="103"/>
      <c r="S9" s="102">
        <f>IF(M9&gt;0,-M9+O9+Q9,I9+K9+O9+Q9)</f>
        <v>0</v>
      </c>
      <c r="T9" s="104"/>
    </row>
    <row r="10" spans="2:20" ht="24.95" customHeight="1" x14ac:dyDescent="0.2">
      <c r="B10" s="105"/>
      <c r="C10" s="106"/>
      <c r="D10" s="14"/>
      <c r="E10" s="107"/>
      <c r="F10" s="108"/>
      <c r="G10" s="15"/>
      <c r="H10" s="16"/>
      <c r="I10" s="100">
        <v>0</v>
      </c>
      <c r="J10" s="101"/>
      <c r="K10" s="100"/>
      <c r="L10" s="101"/>
      <c r="M10" s="100">
        <v>0</v>
      </c>
      <c r="N10" s="101"/>
      <c r="O10" s="102">
        <f>IF(M10&gt;0,-M10*$O$2,(I10+K10)*$O$2)</f>
        <v>0</v>
      </c>
      <c r="P10" s="103"/>
      <c r="Q10" s="102">
        <f>IF(M10&gt;0,(-M10+O10)*$Q$2,(I10+K10+O10)*$Q$2)</f>
        <v>0</v>
      </c>
      <c r="R10" s="103"/>
      <c r="S10" s="102">
        <f>IF(M10&gt;0,-M10+O10+Q10,I10+K10+O10+Q10)</f>
        <v>0</v>
      </c>
      <c r="T10" s="104"/>
    </row>
    <row r="11" spans="2:20" ht="24.95" customHeight="1" x14ac:dyDescent="0.2">
      <c r="B11" s="105"/>
      <c r="C11" s="106"/>
      <c r="D11" s="14"/>
      <c r="E11" s="107"/>
      <c r="F11" s="108"/>
      <c r="G11" s="15"/>
      <c r="H11" s="16"/>
      <c r="I11" s="100"/>
      <c r="J11" s="101"/>
      <c r="K11" s="100"/>
      <c r="L11" s="101"/>
      <c r="M11" s="100"/>
      <c r="N11" s="101"/>
      <c r="O11" s="102"/>
      <c r="P11" s="103"/>
      <c r="Q11" s="102"/>
      <c r="R11" s="103"/>
      <c r="S11" s="102"/>
      <c r="T11" s="104"/>
    </row>
    <row r="12" spans="2:20" ht="24.95" customHeight="1" x14ac:dyDescent="0.2">
      <c r="B12" s="105"/>
      <c r="C12" s="106"/>
      <c r="D12" s="14"/>
      <c r="E12" s="107"/>
      <c r="F12" s="108"/>
      <c r="G12" s="15"/>
      <c r="H12" s="16"/>
      <c r="I12" s="100"/>
      <c r="J12" s="101"/>
      <c r="K12" s="100"/>
      <c r="L12" s="101"/>
      <c r="M12" s="100"/>
      <c r="N12" s="101"/>
      <c r="O12" s="102"/>
      <c r="P12" s="103"/>
      <c r="Q12" s="102"/>
      <c r="R12" s="103"/>
      <c r="S12" s="102"/>
      <c r="T12" s="104"/>
    </row>
    <row r="13" spans="2:20" ht="24.95" customHeight="1" x14ac:dyDescent="0.2">
      <c r="B13" s="105"/>
      <c r="C13" s="106"/>
      <c r="D13" s="14"/>
      <c r="E13" s="107"/>
      <c r="F13" s="108"/>
      <c r="G13" s="15"/>
      <c r="H13" s="16"/>
      <c r="I13" s="100"/>
      <c r="J13" s="101"/>
      <c r="K13" s="100"/>
      <c r="L13" s="101"/>
      <c r="M13" s="100"/>
      <c r="N13" s="101"/>
      <c r="O13" s="102"/>
      <c r="P13" s="103"/>
      <c r="Q13" s="102"/>
      <c r="R13" s="103"/>
      <c r="S13" s="102"/>
      <c r="T13" s="104"/>
    </row>
    <row r="14" spans="2:20" ht="24.95" customHeight="1" x14ac:dyDescent="0.2">
      <c r="B14" s="105"/>
      <c r="C14" s="106"/>
      <c r="D14" s="14"/>
      <c r="E14" s="107"/>
      <c r="F14" s="108"/>
      <c r="G14" s="15"/>
      <c r="H14" s="16"/>
      <c r="I14" s="100"/>
      <c r="J14" s="101"/>
      <c r="K14" s="100"/>
      <c r="L14" s="101"/>
      <c r="M14" s="100"/>
      <c r="N14" s="101"/>
      <c r="O14" s="102"/>
      <c r="P14" s="103"/>
      <c r="Q14" s="102"/>
      <c r="R14" s="103"/>
      <c r="S14" s="102"/>
      <c r="T14" s="104"/>
    </row>
    <row r="15" spans="2:20" ht="24.95" customHeight="1" x14ac:dyDescent="0.2">
      <c r="B15" s="105"/>
      <c r="C15" s="106"/>
      <c r="D15" s="17"/>
      <c r="E15" s="107"/>
      <c r="F15" s="108"/>
      <c r="G15" s="18"/>
      <c r="H15" s="4"/>
      <c r="I15" s="102"/>
      <c r="J15" s="103"/>
      <c r="K15" s="100"/>
      <c r="L15" s="101"/>
      <c r="M15" s="100"/>
      <c r="N15" s="101"/>
      <c r="O15" s="102">
        <f t="shared" ref="O15:O18" si="0">IF(M15&gt;0,-M15*$O$2,(I15+K15)*$O$2)</f>
        <v>0</v>
      </c>
      <c r="P15" s="103"/>
      <c r="Q15" s="102">
        <f t="shared" ref="Q15:Q18" si="1">IF(M15&gt;0,(-M15+O15)*$Q$2,(I15+K15+O15)*$Q$2)</f>
        <v>0</v>
      </c>
      <c r="R15" s="103"/>
      <c r="S15" s="102">
        <f t="shared" ref="S15:S18" si="2">IF(M15&gt;0,-M15+O15+Q15,I15+K15+O15+Q15)</f>
        <v>0</v>
      </c>
      <c r="T15" s="104"/>
    </row>
    <row r="16" spans="2:20" ht="24.95" customHeight="1" x14ac:dyDescent="0.2">
      <c r="B16" s="105"/>
      <c r="C16" s="106"/>
      <c r="D16" s="14"/>
      <c r="E16" s="107"/>
      <c r="F16" s="108"/>
      <c r="G16" s="15"/>
      <c r="H16" s="16"/>
      <c r="I16" s="102"/>
      <c r="J16" s="103"/>
      <c r="K16" s="100"/>
      <c r="L16" s="101"/>
      <c r="M16" s="100"/>
      <c r="N16" s="101"/>
      <c r="O16" s="102">
        <f t="shared" si="0"/>
        <v>0</v>
      </c>
      <c r="P16" s="103"/>
      <c r="Q16" s="102">
        <f t="shared" si="1"/>
        <v>0</v>
      </c>
      <c r="R16" s="103"/>
      <c r="S16" s="102">
        <f t="shared" si="2"/>
        <v>0</v>
      </c>
      <c r="T16" s="104"/>
    </row>
    <row r="17" spans="2:20" ht="24.95" customHeight="1" x14ac:dyDescent="0.2">
      <c r="B17" s="105"/>
      <c r="C17" s="106"/>
      <c r="D17" s="17"/>
      <c r="E17" s="107"/>
      <c r="F17" s="108"/>
      <c r="G17" s="18"/>
      <c r="H17" s="4"/>
      <c r="I17" s="100"/>
      <c r="J17" s="101"/>
      <c r="K17" s="100"/>
      <c r="L17" s="101"/>
      <c r="M17" s="100"/>
      <c r="N17" s="101"/>
      <c r="O17" s="102">
        <f t="shared" si="0"/>
        <v>0</v>
      </c>
      <c r="P17" s="103"/>
      <c r="Q17" s="102">
        <f t="shared" si="1"/>
        <v>0</v>
      </c>
      <c r="R17" s="103"/>
      <c r="S17" s="102">
        <f t="shared" si="2"/>
        <v>0</v>
      </c>
      <c r="T17" s="104"/>
    </row>
    <row r="18" spans="2:20" ht="24.95" customHeight="1" x14ac:dyDescent="0.2">
      <c r="B18" s="105"/>
      <c r="C18" s="106"/>
      <c r="D18" s="14"/>
      <c r="E18" s="107"/>
      <c r="F18" s="108"/>
      <c r="G18" s="15"/>
      <c r="H18" s="16"/>
      <c r="I18" s="100"/>
      <c r="J18" s="101"/>
      <c r="K18" s="100"/>
      <c r="L18" s="101"/>
      <c r="M18" s="100"/>
      <c r="N18" s="101"/>
      <c r="O18" s="102">
        <f t="shared" si="0"/>
        <v>0</v>
      </c>
      <c r="P18" s="103"/>
      <c r="Q18" s="102">
        <f t="shared" si="1"/>
        <v>0</v>
      </c>
      <c r="R18" s="103"/>
      <c r="S18" s="102">
        <f t="shared" si="2"/>
        <v>0</v>
      </c>
      <c r="T18" s="104"/>
    </row>
    <row r="19" spans="2:20" ht="2.25" customHeight="1" x14ac:dyDescent="0.2"/>
    <row r="26" spans="2:20" ht="13.5" customHeight="1" x14ac:dyDescent="0.2"/>
    <row r="27" spans="2:20" ht="13.5" customHeight="1" x14ac:dyDescent="0.2"/>
  </sheetData>
  <mergeCells count="112">
    <mergeCell ref="M18:N18"/>
    <mergeCell ref="O18:P18"/>
    <mergeCell ref="Q18:R18"/>
    <mergeCell ref="S18:T18"/>
    <mergeCell ref="B18:C18"/>
    <mergeCell ref="E18:F18"/>
    <mergeCell ref="I18:J18"/>
    <mergeCell ref="K18:L18"/>
    <mergeCell ref="M16:N16"/>
    <mergeCell ref="O16:P16"/>
    <mergeCell ref="Q16:R16"/>
    <mergeCell ref="S16:T16"/>
    <mergeCell ref="B16:C16"/>
    <mergeCell ref="E16:F16"/>
    <mergeCell ref="I16:J16"/>
    <mergeCell ref="K16:L16"/>
    <mergeCell ref="M17:N17"/>
    <mergeCell ref="O17:P17"/>
    <mergeCell ref="Q17:R17"/>
    <mergeCell ref="S17:T17"/>
    <mergeCell ref="B17:C17"/>
    <mergeCell ref="E17:F17"/>
    <mergeCell ref="I17:J17"/>
    <mergeCell ref="K17:L17"/>
    <mergeCell ref="M14:N14"/>
    <mergeCell ref="O14:P14"/>
    <mergeCell ref="Q14:R14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M12:N12"/>
    <mergeCell ref="O12:P12"/>
    <mergeCell ref="Q12:R12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0:N10"/>
    <mergeCell ref="O10:P10"/>
    <mergeCell ref="Q10:R10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O5:P5"/>
    <mergeCell ref="Q5:R5"/>
    <mergeCell ref="S5:T5"/>
    <mergeCell ref="H5:H7"/>
    <mergeCell ref="M6:N6"/>
    <mergeCell ref="O6:P6"/>
    <mergeCell ref="B3:R4"/>
    <mergeCell ref="Q6:R6"/>
    <mergeCell ref="S3:T4"/>
    <mergeCell ref="I5:J5"/>
    <mergeCell ref="K5:L5"/>
    <mergeCell ref="M5:N5"/>
    <mergeCell ref="S6:T6"/>
    <mergeCell ref="I7:J7"/>
    <mergeCell ref="K7:L7"/>
    <mergeCell ref="M7:N7"/>
    <mergeCell ref="O7:P7"/>
    <mergeCell ref="Q7:R7"/>
    <mergeCell ref="S7:T7"/>
    <mergeCell ref="K6:L6"/>
    <mergeCell ref="B5:C7"/>
    <mergeCell ref="D5:D7"/>
    <mergeCell ref="E5:F7"/>
    <mergeCell ref="G5:G7"/>
  </mergeCells>
  <phoneticPr fontId="0" type="noConversion"/>
  <pageMargins left="0.78740157499999996" right="0.78740157499999996" top="0.984251969" bottom="0.984251969" header="0.4921259845" footer="0.4921259845"/>
  <pageSetup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19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25" style="1" customWidth="1"/>
    <col min="4" max="4" width="19.875" style="1" customWidth="1"/>
    <col min="5" max="5" width="8.5" style="1" customWidth="1"/>
    <col min="6" max="6" width="5.7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>
      <c r="K1" s="3">
        <v>0.05</v>
      </c>
      <c r="L1" s="3"/>
      <c r="M1" s="3">
        <v>0.1</v>
      </c>
    </row>
    <row r="2" spans="2:20" ht="3.75" customHeight="1" x14ac:dyDescent="0.2">
      <c r="K2" s="3"/>
      <c r="L2" s="3"/>
      <c r="M2" s="3"/>
    </row>
    <row r="3" spans="2:20" x14ac:dyDescent="0.2">
      <c r="B3" s="74" t="s">
        <v>16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 t="s">
        <v>17</v>
      </c>
      <c r="T3" s="109"/>
    </row>
    <row r="4" spans="2:20" ht="13.5" thickBot="1" x14ac:dyDescent="0.25">
      <c r="B4" s="11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110"/>
    </row>
    <row r="5" spans="2:20" ht="16.5" customHeight="1" thickTop="1" x14ac:dyDescent="0.2">
      <c r="B5" s="87" t="s">
        <v>2</v>
      </c>
      <c r="C5" s="88"/>
      <c r="D5" s="97" t="s">
        <v>81</v>
      </c>
      <c r="E5" s="97" t="s">
        <v>82</v>
      </c>
      <c r="F5" s="69" t="s">
        <v>52</v>
      </c>
      <c r="G5" s="66" t="s">
        <v>18</v>
      </c>
      <c r="H5" s="67"/>
      <c r="I5" s="66" t="s">
        <v>4</v>
      </c>
      <c r="J5" s="67"/>
      <c r="K5" s="66" t="s">
        <v>19</v>
      </c>
      <c r="L5" s="67"/>
      <c r="M5" s="66" t="s">
        <v>7</v>
      </c>
      <c r="N5" s="67"/>
      <c r="O5" s="66" t="s">
        <v>8</v>
      </c>
      <c r="P5" s="67"/>
      <c r="Q5" s="66" t="s">
        <v>20</v>
      </c>
      <c r="R5" s="67"/>
      <c r="S5" s="66" t="s">
        <v>83</v>
      </c>
      <c r="T5" s="68"/>
    </row>
    <row r="6" spans="2:20" x14ac:dyDescent="0.2">
      <c r="B6" s="64"/>
      <c r="C6" s="89"/>
      <c r="D6" s="98"/>
      <c r="E6" s="98"/>
      <c r="F6" s="70"/>
      <c r="G6" s="72" t="s">
        <v>21</v>
      </c>
      <c r="H6" s="73"/>
      <c r="I6" s="9"/>
      <c r="J6" s="8"/>
      <c r="K6" s="72" t="s">
        <v>11</v>
      </c>
      <c r="L6" s="73"/>
      <c r="M6" s="72" t="s">
        <v>11</v>
      </c>
      <c r="N6" s="73"/>
      <c r="O6" s="72" t="s">
        <v>22</v>
      </c>
      <c r="P6" s="73"/>
      <c r="Q6" s="72" t="s">
        <v>10</v>
      </c>
      <c r="R6" s="73"/>
      <c r="S6" s="7"/>
      <c r="T6" s="10"/>
    </row>
    <row r="7" spans="2:20" ht="14.25" x14ac:dyDescent="0.2">
      <c r="B7" s="65"/>
      <c r="C7" s="90"/>
      <c r="D7" s="99"/>
      <c r="E7" s="99"/>
      <c r="F7" s="71"/>
      <c r="G7" s="84" t="s">
        <v>13</v>
      </c>
      <c r="H7" s="85"/>
      <c r="I7" s="84" t="s">
        <v>13</v>
      </c>
      <c r="J7" s="85"/>
      <c r="K7" s="84" t="s">
        <v>13</v>
      </c>
      <c r="L7" s="85"/>
      <c r="M7" s="84" t="s">
        <v>13</v>
      </c>
      <c r="N7" s="85"/>
      <c r="O7" s="84" t="s">
        <v>13</v>
      </c>
      <c r="P7" s="85"/>
      <c r="Q7" s="84" t="s">
        <v>14</v>
      </c>
      <c r="R7" s="85"/>
      <c r="S7" s="84" t="s">
        <v>14</v>
      </c>
      <c r="T7" s="86"/>
    </row>
    <row r="8" spans="2:20" ht="24.95" customHeight="1" x14ac:dyDescent="0.2">
      <c r="B8" s="105"/>
      <c r="C8" s="106"/>
      <c r="D8" s="15"/>
      <c r="E8" s="16"/>
      <c r="F8" s="19"/>
      <c r="G8" s="112">
        <v>0</v>
      </c>
      <c r="H8" s="113"/>
      <c r="I8" s="112"/>
      <c r="J8" s="113"/>
      <c r="K8" s="112">
        <f>SUM(G8:I8)*$K$1</f>
        <v>0</v>
      </c>
      <c r="L8" s="113"/>
      <c r="M8" s="112">
        <f>SUM(G8:K8)*$M$1</f>
        <v>0</v>
      </c>
      <c r="N8" s="113"/>
      <c r="O8" s="112">
        <v>0</v>
      </c>
      <c r="P8" s="113"/>
      <c r="Q8" s="112">
        <v>0</v>
      </c>
      <c r="R8" s="113"/>
      <c r="S8" s="112">
        <f>IF(O8&gt;0,O8-Q8,G8+I8+K8+M8)</f>
        <v>0</v>
      </c>
      <c r="T8" s="114"/>
    </row>
    <row r="9" spans="2:20" ht="24.95" customHeight="1" x14ac:dyDescent="0.2">
      <c r="B9" s="105"/>
      <c r="C9" s="106"/>
      <c r="D9" s="15"/>
      <c r="E9" s="16"/>
      <c r="F9" s="19"/>
      <c r="G9" s="112"/>
      <c r="H9" s="113"/>
      <c r="I9" s="112"/>
      <c r="J9" s="113"/>
      <c r="K9" s="112">
        <f>SUM(G9:I9)*$K$1</f>
        <v>0</v>
      </c>
      <c r="L9" s="113"/>
      <c r="M9" s="112">
        <f>SUM(G9:K9)*$M$1</f>
        <v>0</v>
      </c>
      <c r="N9" s="113"/>
      <c r="O9" s="112"/>
      <c r="P9" s="113"/>
      <c r="Q9" s="112"/>
      <c r="R9" s="113"/>
      <c r="S9" s="112">
        <f>IF(O9&gt;0,O9-Q9,G9+I9+K9+M9)</f>
        <v>0</v>
      </c>
      <c r="T9" s="114"/>
    </row>
    <row r="10" spans="2:20" ht="24.95" customHeight="1" x14ac:dyDescent="0.2">
      <c r="B10" s="105"/>
      <c r="C10" s="106"/>
      <c r="D10" s="15"/>
      <c r="E10" s="16"/>
      <c r="F10" s="19"/>
      <c r="G10" s="112"/>
      <c r="H10" s="113"/>
      <c r="I10" s="112"/>
      <c r="J10" s="113"/>
      <c r="K10" s="112">
        <f>SUM(G10:I10)*$K$1</f>
        <v>0</v>
      </c>
      <c r="L10" s="113"/>
      <c r="M10" s="112">
        <f>SUM(G10:K10)*$M$1</f>
        <v>0</v>
      </c>
      <c r="N10" s="113"/>
      <c r="O10" s="112"/>
      <c r="P10" s="113"/>
      <c r="Q10" s="112"/>
      <c r="R10" s="113"/>
      <c r="S10" s="112">
        <f>IF(O10&gt;0,O10-Q10,G10+I10+K10+M10)</f>
        <v>0</v>
      </c>
      <c r="T10" s="114"/>
    </row>
    <row r="11" spans="2:20" ht="24.95" customHeight="1" x14ac:dyDescent="0.2">
      <c r="B11" s="105"/>
      <c r="C11" s="106"/>
      <c r="D11" s="15"/>
      <c r="E11" s="16"/>
      <c r="F11" s="19"/>
      <c r="G11" s="112"/>
      <c r="H11" s="113"/>
      <c r="I11" s="112"/>
      <c r="J11" s="113"/>
      <c r="K11" s="112"/>
      <c r="L11" s="113"/>
      <c r="M11" s="112"/>
      <c r="N11" s="113"/>
      <c r="O11" s="112"/>
      <c r="P11" s="113"/>
      <c r="Q11" s="112"/>
      <c r="R11" s="113"/>
      <c r="S11" s="112"/>
      <c r="T11" s="114"/>
    </row>
    <row r="12" spans="2:20" ht="24.95" customHeight="1" x14ac:dyDescent="0.2">
      <c r="B12" s="105"/>
      <c r="C12" s="106"/>
      <c r="D12" s="15"/>
      <c r="E12" s="16"/>
      <c r="F12" s="19"/>
      <c r="G12" s="112"/>
      <c r="H12" s="113"/>
      <c r="I12" s="112"/>
      <c r="J12" s="113"/>
      <c r="K12" s="112"/>
      <c r="L12" s="113"/>
      <c r="M12" s="112"/>
      <c r="N12" s="113"/>
      <c r="O12" s="112"/>
      <c r="P12" s="113"/>
      <c r="Q12" s="112"/>
      <c r="R12" s="113"/>
      <c r="S12" s="112"/>
      <c r="T12" s="114"/>
    </row>
    <row r="13" spans="2:20" ht="24.95" customHeight="1" x14ac:dyDescent="0.2">
      <c r="B13" s="105"/>
      <c r="C13" s="106"/>
      <c r="D13" s="15"/>
      <c r="E13" s="16"/>
      <c r="F13" s="19"/>
      <c r="G13" s="112"/>
      <c r="H13" s="113"/>
      <c r="I13" s="112"/>
      <c r="J13" s="113"/>
      <c r="K13" s="112">
        <f t="shared" ref="K13:K18" si="0">SUM(G13:I13)*$K$1</f>
        <v>0</v>
      </c>
      <c r="L13" s="113"/>
      <c r="M13" s="112">
        <f t="shared" ref="M13:M18" si="1">SUM(G13:K13)*$M$1</f>
        <v>0</v>
      </c>
      <c r="N13" s="113"/>
      <c r="O13" s="112"/>
      <c r="P13" s="113"/>
      <c r="Q13" s="112"/>
      <c r="R13" s="113"/>
      <c r="S13" s="112">
        <f t="shared" ref="S13:S18" si="2">IF(O13&gt;0,O13-Q13,G13+I13+K13+M13)</f>
        <v>0</v>
      </c>
      <c r="T13" s="114"/>
    </row>
    <row r="14" spans="2:20" ht="24.95" customHeight="1" x14ac:dyDescent="0.2">
      <c r="B14" s="105"/>
      <c r="C14" s="106"/>
      <c r="D14" s="15"/>
      <c r="E14" s="16"/>
      <c r="F14" s="19"/>
      <c r="G14" s="112"/>
      <c r="H14" s="113"/>
      <c r="I14" s="112"/>
      <c r="J14" s="113"/>
      <c r="K14" s="112">
        <f t="shared" si="0"/>
        <v>0</v>
      </c>
      <c r="L14" s="113"/>
      <c r="M14" s="112">
        <f t="shared" si="1"/>
        <v>0</v>
      </c>
      <c r="N14" s="113"/>
      <c r="O14" s="112"/>
      <c r="P14" s="113"/>
      <c r="Q14" s="112"/>
      <c r="R14" s="113"/>
      <c r="S14" s="112">
        <f t="shared" si="2"/>
        <v>0</v>
      </c>
      <c r="T14" s="114"/>
    </row>
    <row r="15" spans="2:20" ht="24.95" customHeight="1" x14ac:dyDescent="0.2">
      <c r="B15" s="105"/>
      <c r="C15" s="106"/>
      <c r="D15" s="15"/>
      <c r="E15" s="16"/>
      <c r="F15" s="19"/>
      <c r="G15" s="112"/>
      <c r="H15" s="113"/>
      <c r="I15" s="112"/>
      <c r="J15" s="113"/>
      <c r="K15" s="112">
        <f t="shared" si="0"/>
        <v>0</v>
      </c>
      <c r="L15" s="113"/>
      <c r="M15" s="112">
        <f t="shared" si="1"/>
        <v>0</v>
      </c>
      <c r="N15" s="113"/>
      <c r="O15" s="112"/>
      <c r="P15" s="113"/>
      <c r="Q15" s="112"/>
      <c r="R15" s="113"/>
      <c r="S15" s="112">
        <f t="shared" si="2"/>
        <v>0</v>
      </c>
      <c r="T15" s="114"/>
    </row>
    <row r="16" spans="2:20" ht="24.95" customHeight="1" x14ac:dyDescent="0.2">
      <c r="B16" s="105"/>
      <c r="C16" s="106"/>
      <c r="D16" s="15"/>
      <c r="E16" s="16"/>
      <c r="F16" s="19"/>
      <c r="G16" s="112"/>
      <c r="H16" s="113"/>
      <c r="I16" s="112"/>
      <c r="J16" s="113"/>
      <c r="K16" s="112">
        <f t="shared" si="0"/>
        <v>0</v>
      </c>
      <c r="L16" s="113"/>
      <c r="M16" s="112">
        <f t="shared" si="1"/>
        <v>0</v>
      </c>
      <c r="N16" s="113"/>
      <c r="O16" s="112"/>
      <c r="P16" s="113"/>
      <c r="Q16" s="112"/>
      <c r="R16" s="113"/>
      <c r="S16" s="112">
        <f t="shared" si="2"/>
        <v>0</v>
      </c>
      <c r="T16" s="114"/>
    </row>
    <row r="17" spans="2:20" ht="24.95" customHeight="1" x14ac:dyDescent="0.2">
      <c r="B17" s="105"/>
      <c r="C17" s="106"/>
      <c r="D17" s="15"/>
      <c r="E17" s="16"/>
      <c r="F17" s="19"/>
      <c r="G17" s="112"/>
      <c r="H17" s="113"/>
      <c r="I17" s="112"/>
      <c r="J17" s="113"/>
      <c r="K17" s="112">
        <f t="shared" si="0"/>
        <v>0</v>
      </c>
      <c r="L17" s="113"/>
      <c r="M17" s="112">
        <f t="shared" si="1"/>
        <v>0</v>
      </c>
      <c r="N17" s="113"/>
      <c r="O17" s="112"/>
      <c r="P17" s="113"/>
      <c r="Q17" s="112"/>
      <c r="R17" s="113"/>
      <c r="S17" s="112">
        <f t="shared" si="2"/>
        <v>0</v>
      </c>
      <c r="T17" s="114"/>
    </row>
    <row r="18" spans="2:20" ht="24.95" customHeight="1" x14ac:dyDescent="0.2">
      <c r="B18" s="105"/>
      <c r="C18" s="106"/>
      <c r="D18" s="15"/>
      <c r="E18" s="16"/>
      <c r="F18" s="19"/>
      <c r="G18" s="112"/>
      <c r="H18" s="113"/>
      <c r="I18" s="112"/>
      <c r="J18" s="113"/>
      <c r="K18" s="112">
        <f t="shared" si="0"/>
        <v>0</v>
      </c>
      <c r="L18" s="113"/>
      <c r="M18" s="112">
        <f t="shared" si="1"/>
        <v>0</v>
      </c>
      <c r="N18" s="113"/>
      <c r="O18" s="112"/>
      <c r="P18" s="113"/>
      <c r="Q18" s="112"/>
      <c r="R18" s="113"/>
      <c r="S18" s="112">
        <f t="shared" si="2"/>
        <v>0</v>
      </c>
      <c r="T18" s="114"/>
    </row>
    <row r="19" spans="2:20" ht="4.5" customHeight="1" x14ac:dyDescent="0.2"/>
  </sheetData>
  <mergeCells count="113">
    <mergeCell ref="M17:N17"/>
    <mergeCell ref="O17:P17"/>
    <mergeCell ref="Q17:R17"/>
    <mergeCell ref="S17:T17"/>
    <mergeCell ref="B17:C17"/>
    <mergeCell ref="G17:H17"/>
    <mergeCell ref="I17:J17"/>
    <mergeCell ref="K17:L17"/>
    <mergeCell ref="M18:N18"/>
    <mergeCell ref="O18:P18"/>
    <mergeCell ref="Q18:R18"/>
    <mergeCell ref="S18:T18"/>
    <mergeCell ref="B18:C18"/>
    <mergeCell ref="G18:H18"/>
    <mergeCell ref="I18:J18"/>
    <mergeCell ref="K18:L18"/>
    <mergeCell ref="M15:N15"/>
    <mergeCell ref="O15:P15"/>
    <mergeCell ref="Q15:R15"/>
    <mergeCell ref="S15:T15"/>
    <mergeCell ref="B15:C15"/>
    <mergeCell ref="G15:H15"/>
    <mergeCell ref="I15:J15"/>
    <mergeCell ref="K15:L15"/>
    <mergeCell ref="M16:N16"/>
    <mergeCell ref="O16:P16"/>
    <mergeCell ref="Q16:R16"/>
    <mergeCell ref="S16:T16"/>
    <mergeCell ref="B16:C16"/>
    <mergeCell ref="G16:H16"/>
    <mergeCell ref="I16:J16"/>
    <mergeCell ref="K16:L16"/>
    <mergeCell ref="M13:N13"/>
    <mergeCell ref="O13:P13"/>
    <mergeCell ref="Q13:R13"/>
    <mergeCell ref="S13:T13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1:N11"/>
    <mergeCell ref="O11:P11"/>
    <mergeCell ref="Q11:R11"/>
    <mergeCell ref="S11:T11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B9:C9"/>
    <mergeCell ref="G9:H9"/>
    <mergeCell ref="I9:J9"/>
    <mergeCell ref="K9:L9"/>
    <mergeCell ref="M9:N9"/>
    <mergeCell ref="O9:P9"/>
    <mergeCell ref="Q9:R9"/>
    <mergeCell ref="S9:T9"/>
    <mergeCell ref="M10:N10"/>
    <mergeCell ref="O10:P10"/>
    <mergeCell ref="Q10:R10"/>
    <mergeCell ref="S10:T10"/>
    <mergeCell ref="B10:C10"/>
    <mergeCell ref="G10:H10"/>
    <mergeCell ref="I10:J10"/>
    <mergeCell ref="K10:L10"/>
    <mergeCell ref="B8:C8"/>
    <mergeCell ref="G8:H8"/>
    <mergeCell ref="I8:J8"/>
    <mergeCell ref="K8:L8"/>
    <mergeCell ref="M8:N8"/>
    <mergeCell ref="O8:P8"/>
    <mergeCell ref="Q8:R8"/>
    <mergeCell ref="S8:T8"/>
    <mergeCell ref="Q7:R7"/>
    <mergeCell ref="B5:C7"/>
    <mergeCell ref="D5:D7"/>
    <mergeCell ref="E5:E7"/>
    <mergeCell ref="S3:T4"/>
    <mergeCell ref="G5:H5"/>
    <mergeCell ref="I5:J5"/>
    <mergeCell ref="K5:L5"/>
    <mergeCell ref="M5:N5"/>
    <mergeCell ref="O5:P5"/>
    <mergeCell ref="Q5:R5"/>
    <mergeCell ref="F5:F7"/>
    <mergeCell ref="G6:H6"/>
    <mergeCell ref="M6:N6"/>
    <mergeCell ref="B3:R4"/>
    <mergeCell ref="S7:T7"/>
    <mergeCell ref="S5:T5"/>
    <mergeCell ref="O6:P6"/>
    <mergeCell ref="Q6:R6"/>
    <mergeCell ref="G7:H7"/>
    <mergeCell ref="I7:J7"/>
    <mergeCell ref="K7:L7"/>
    <mergeCell ref="M7:N7"/>
    <mergeCell ref="O7:P7"/>
    <mergeCell ref="K6:L6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31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ht="15.75" customHeight="1" x14ac:dyDescent="0.25">
      <c r="B2" s="41"/>
      <c r="C2" s="41"/>
      <c r="D2" s="41"/>
      <c r="E2" s="41"/>
      <c r="F2" s="41"/>
      <c r="G2" s="41"/>
      <c r="H2" s="41"/>
      <c r="I2" s="41"/>
    </row>
    <row r="3" spans="2:9" ht="18.75" x14ac:dyDescent="0.3">
      <c r="B3" s="162" t="s">
        <v>74</v>
      </c>
      <c r="C3" s="162"/>
      <c r="D3" s="162"/>
      <c r="E3" s="162"/>
      <c r="F3" s="162"/>
      <c r="G3" s="162"/>
      <c r="H3" s="162"/>
      <c r="I3" s="162"/>
    </row>
    <row r="4" spans="2:9" x14ac:dyDescent="0.25">
      <c r="B4" s="42"/>
      <c r="C4" s="42"/>
      <c r="D4" s="42"/>
      <c r="E4" s="42"/>
      <c r="F4" s="42"/>
      <c r="G4" s="42"/>
      <c r="H4" s="42"/>
      <c r="I4" s="42"/>
    </row>
    <row r="5" spans="2:9" ht="21.75" customHeight="1" thickBot="1" x14ac:dyDescent="0.3"/>
    <row r="6" spans="2:9" ht="19.5" thickBot="1" x14ac:dyDescent="0.3">
      <c r="B6" s="43" t="s">
        <v>51</v>
      </c>
      <c r="C6" s="163" t="s">
        <v>25</v>
      </c>
      <c r="D6" s="164"/>
      <c r="E6" s="165"/>
      <c r="F6" s="163" t="s">
        <v>26</v>
      </c>
      <c r="G6" s="165"/>
      <c r="H6" s="163" t="s">
        <v>27</v>
      </c>
      <c r="I6" s="165"/>
    </row>
    <row r="7" spans="2:9" ht="24.95" customHeight="1" x14ac:dyDescent="0.25">
      <c r="B7" s="44"/>
      <c r="C7" s="169"/>
      <c r="D7" s="170"/>
      <c r="E7" s="171"/>
      <c r="F7" s="49"/>
      <c r="G7" s="51"/>
      <c r="H7" s="49"/>
      <c r="I7" s="51"/>
    </row>
    <row r="8" spans="2:9" ht="24.95" customHeight="1" x14ac:dyDescent="0.25">
      <c r="B8" s="45"/>
      <c r="C8" s="166"/>
      <c r="D8" s="167"/>
      <c r="E8" s="168"/>
      <c r="F8" s="50"/>
      <c r="G8" s="52"/>
      <c r="H8" s="50"/>
      <c r="I8" s="52"/>
    </row>
    <row r="9" spans="2:9" ht="24.95" customHeight="1" x14ac:dyDescent="0.25">
      <c r="B9" s="45"/>
      <c r="C9" s="166"/>
      <c r="D9" s="167"/>
      <c r="E9" s="168"/>
      <c r="F9" s="50"/>
      <c r="G9" s="52"/>
      <c r="H9" s="50"/>
      <c r="I9" s="52"/>
    </row>
    <row r="10" spans="2:9" ht="24.95" customHeight="1" x14ac:dyDescent="0.25">
      <c r="B10" s="45"/>
      <c r="C10" s="166"/>
      <c r="D10" s="167"/>
      <c r="E10" s="168"/>
      <c r="F10" s="50"/>
      <c r="G10" s="52"/>
      <c r="H10" s="50"/>
      <c r="I10" s="52"/>
    </row>
    <row r="11" spans="2:9" ht="24.95" customHeight="1" x14ac:dyDescent="0.25">
      <c r="B11" s="45"/>
      <c r="C11" s="166"/>
      <c r="D11" s="167"/>
      <c r="E11" s="168"/>
      <c r="F11" s="50"/>
      <c r="G11" s="52"/>
      <c r="H11" s="50"/>
      <c r="I11" s="52"/>
    </row>
    <row r="12" spans="2:9" ht="24.95" customHeight="1" x14ac:dyDescent="0.25">
      <c r="B12" s="45"/>
      <c r="C12" s="166"/>
      <c r="D12" s="167"/>
      <c r="E12" s="168"/>
      <c r="F12" s="50"/>
      <c r="G12" s="52"/>
      <c r="H12" s="50"/>
      <c r="I12" s="52"/>
    </row>
    <row r="13" spans="2:9" ht="24.95" customHeight="1" x14ac:dyDescent="0.25">
      <c r="B13" s="45"/>
      <c r="C13" s="166"/>
      <c r="D13" s="167"/>
      <c r="E13" s="168"/>
      <c r="F13" s="50"/>
      <c r="G13" s="52"/>
      <c r="H13" s="50"/>
      <c r="I13" s="52"/>
    </row>
    <row r="14" spans="2:9" ht="24.95" customHeight="1" x14ac:dyDescent="0.25">
      <c r="B14" s="45"/>
      <c r="C14" s="46"/>
      <c r="D14" s="47"/>
      <c r="E14" s="48"/>
      <c r="F14" s="50"/>
      <c r="G14" s="52"/>
      <c r="H14" s="50"/>
      <c r="I14" s="52"/>
    </row>
    <row r="15" spans="2:9" ht="24.95" customHeight="1" x14ac:dyDescent="0.25">
      <c r="B15" s="45"/>
      <c r="C15" s="46"/>
      <c r="D15" s="47"/>
      <c r="E15" s="48"/>
      <c r="F15" s="50"/>
      <c r="G15" s="52"/>
      <c r="H15" s="50"/>
      <c r="I15" s="52"/>
    </row>
    <row r="16" spans="2:9" ht="24.95" customHeight="1" x14ac:dyDescent="0.25">
      <c r="B16" s="45"/>
      <c r="C16" s="46"/>
      <c r="D16" s="47"/>
      <c r="E16" s="48"/>
      <c r="F16" s="50"/>
      <c r="G16" s="52"/>
      <c r="H16" s="50"/>
      <c r="I16" s="52"/>
    </row>
    <row r="17" spans="2:9" ht="24.95" customHeight="1" x14ac:dyDescent="0.25">
      <c r="B17" s="45"/>
      <c r="C17" s="46"/>
      <c r="D17" s="47"/>
      <c r="E17" s="48"/>
      <c r="F17" s="50"/>
      <c r="G17" s="52"/>
      <c r="H17" s="50"/>
      <c r="I17" s="52"/>
    </row>
    <row r="18" spans="2:9" ht="24.95" customHeight="1" x14ac:dyDescent="0.25">
      <c r="B18" s="45"/>
      <c r="C18" s="46"/>
      <c r="D18" s="47"/>
      <c r="E18" s="48"/>
      <c r="F18" s="50"/>
      <c r="G18" s="52"/>
      <c r="H18" s="50"/>
      <c r="I18" s="52"/>
    </row>
    <row r="19" spans="2:9" ht="24.95" customHeight="1" x14ac:dyDescent="0.25">
      <c r="B19" s="45"/>
      <c r="C19" s="46"/>
      <c r="D19" s="47"/>
      <c r="E19" s="48"/>
      <c r="F19" s="50"/>
      <c r="G19" s="52"/>
      <c r="H19" s="50"/>
      <c r="I19" s="52"/>
    </row>
    <row r="20" spans="2:9" ht="24.95" customHeight="1" x14ac:dyDescent="0.25">
      <c r="B20" s="45"/>
      <c r="C20" s="46"/>
      <c r="D20" s="47"/>
      <c r="E20" s="48"/>
      <c r="F20" s="50"/>
      <c r="G20" s="52"/>
      <c r="H20" s="50"/>
      <c r="I20" s="52"/>
    </row>
    <row r="21" spans="2:9" ht="24.95" customHeight="1" x14ac:dyDescent="0.25">
      <c r="B21" s="45"/>
      <c r="C21" s="46"/>
      <c r="D21" s="47"/>
      <c r="E21" s="48"/>
      <c r="F21" s="50"/>
      <c r="G21" s="52"/>
      <c r="H21" s="50"/>
      <c r="I21" s="52"/>
    </row>
    <row r="22" spans="2:9" ht="24.95" customHeight="1" x14ac:dyDescent="0.25">
      <c r="B22" s="45"/>
      <c r="C22" s="166"/>
      <c r="D22" s="167"/>
      <c r="E22" s="168"/>
      <c r="F22" s="50"/>
      <c r="G22" s="52"/>
      <c r="H22" s="50"/>
      <c r="I22" s="52"/>
    </row>
    <row r="23" spans="2:9" ht="24.95" customHeight="1" x14ac:dyDescent="0.25">
      <c r="B23" s="45"/>
      <c r="C23" s="166"/>
      <c r="D23" s="167"/>
      <c r="E23" s="168"/>
      <c r="F23" s="50"/>
      <c r="G23" s="52"/>
      <c r="H23" s="50"/>
      <c r="I23" s="52"/>
    </row>
    <row r="24" spans="2:9" ht="24.95" customHeight="1" x14ac:dyDescent="0.25">
      <c r="B24" s="45"/>
      <c r="C24" s="166"/>
      <c r="D24" s="167"/>
      <c r="E24" s="168"/>
      <c r="F24" s="50"/>
      <c r="G24" s="52"/>
      <c r="H24" s="50"/>
      <c r="I24" s="52"/>
    </row>
    <row r="25" spans="2:9" ht="24.95" customHeight="1" x14ac:dyDescent="0.25">
      <c r="B25" s="45"/>
      <c r="C25" s="166"/>
      <c r="D25" s="167"/>
      <c r="E25" s="168"/>
      <c r="F25" s="50"/>
      <c r="G25" s="52"/>
      <c r="H25" s="50"/>
      <c r="I25" s="52"/>
    </row>
    <row r="26" spans="2:9" ht="24.95" customHeight="1" x14ac:dyDescent="0.25">
      <c r="B26" s="45"/>
      <c r="C26" s="166"/>
      <c r="D26" s="167"/>
      <c r="E26" s="168"/>
      <c r="F26" s="50"/>
      <c r="G26" s="52"/>
      <c r="H26" s="50"/>
      <c r="I26" s="52"/>
    </row>
    <row r="27" spans="2:9" ht="24.95" customHeight="1" x14ac:dyDescent="0.25">
      <c r="B27" s="45"/>
      <c r="C27" s="166"/>
      <c r="D27" s="167"/>
      <c r="E27" s="168"/>
      <c r="F27" s="50"/>
      <c r="G27" s="52"/>
      <c r="H27" s="50"/>
      <c r="I27" s="52"/>
    </row>
    <row r="28" spans="2:9" ht="24.95" customHeight="1" x14ac:dyDescent="0.25">
      <c r="B28" s="45"/>
      <c r="C28" s="46"/>
      <c r="D28" s="47"/>
      <c r="E28" s="48"/>
      <c r="F28" s="50"/>
      <c r="G28" s="52"/>
      <c r="H28" s="50"/>
      <c r="I28" s="52"/>
    </row>
    <row r="29" spans="2:9" ht="24.95" customHeight="1" x14ac:dyDescent="0.25">
      <c r="B29" s="45"/>
      <c r="C29" s="166"/>
      <c r="D29" s="167"/>
      <c r="E29" s="168"/>
      <c r="F29" s="50"/>
      <c r="G29" s="52"/>
      <c r="H29" s="50"/>
      <c r="I29" s="52"/>
    </row>
    <row r="30" spans="2:9" ht="24.95" customHeight="1" x14ac:dyDescent="0.25">
      <c r="B30" s="45"/>
      <c r="C30" s="166"/>
      <c r="D30" s="167"/>
      <c r="E30" s="168"/>
      <c r="F30" s="50"/>
      <c r="G30" s="52"/>
      <c r="H30" s="50"/>
      <c r="I30" s="52"/>
    </row>
    <row r="31" spans="2:9" ht="5.25" customHeight="1" x14ac:dyDescent="0.25"/>
  </sheetData>
  <mergeCells count="19">
    <mergeCell ref="C27:E27"/>
    <mergeCell ref="C29:E29"/>
    <mergeCell ref="C30:E30"/>
    <mergeCell ref="C23:E23"/>
    <mergeCell ref="C24:E24"/>
    <mergeCell ref="C25:E25"/>
    <mergeCell ref="C26:E26"/>
    <mergeCell ref="C12:E12"/>
    <mergeCell ref="C13:E13"/>
    <mergeCell ref="C22:E22"/>
    <mergeCell ref="C7:E7"/>
    <mergeCell ref="C8:E8"/>
    <mergeCell ref="C9:E9"/>
    <mergeCell ref="C10:E10"/>
    <mergeCell ref="B3:I3"/>
    <mergeCell ref="C6:E6"/>
    <mergeCell ref="F6:G6"/>
    <mergeCell ref="H6:I6"/>
    <mergeCell ref="C11:E11"/>
  </mergeCells>
  <phoneticPr fontId="13" type="noConversion"/>
  <pageMargins left="0.78740157499999996" right="0.78740157499999996" top="0.984251969" bottom="0.984251969" header="0.4921259845" footer="0.4921259845"/>
  <pageSetup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S251"/>
  <sheetViews>
    <sheetView showGridLines="0" showZeros="0" zoomScaleNormal="100" workbookViewId="0">
      <selection activeCell="B8" sqref="B8:C8"/>
    </sheetView>
  </sheetViews>
  <sheetFormatPr baseColWidth="10" defaultColWidth="4.125" defaultRowHeight="15.75" x14ac:dyDescent="0.25"/>
  <cols>
    <col min="1" max="1" width="1.875" style="5" customWidth="1"/>
    <col min="2" max="2" width="6" style="5" customWidth="1"/>
    <col min="3" max="3" width="5.125" style="5" customWidth="1"/>
    <col min="4" max="8" width="4" style="5" customWidth="1"/>
    <col min="9" max="10" width="9.125" style="5" customWidth="1"/>
    <col min="11" max="11" width="2.375" style="5" customWidth="1"/>
    <col min="12" max="13" width="4.125" style="5" customWidth="1"/>
    <col min="14" max="14" width="2.375" style="5" customWidth="1"/>
    <col min="15" max="15" width="4.125" style="5" hidden="1" customWidth="1"/>
    <col min="16" max="16" width="7.625" style="5" customWidth="1"/>
    <col min="17" max="17" width="3.375" style="5" customWidth="1"/>
    <col min="18" max="18" width="11.125" style="5" customWidth="1"/>
    <col min="19" max="19" width="3.625" style="5" hidden="1" customWidth="1"/>
    <col min="20" max="20" width="0.75" style="5" customWidth="1"/>
    <col min="21" max="16384" width="4.125" style="5"/>
  </cols>
  <sheetData>
    <row r="1" spans="2:19" ht="23.25" customHeight="1" x14ac:dyDescent="0.25">
      <c r="B1" s="143" t="s">
        <v>28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4" spans="2:19" x14ac:dyDescent="0.25">
      <c r="B4" s="154" t="s">
        <v>77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24" t="s">
        <v>54</v>
      </c>
    </row>
    <row r="5" spans="2:19" ht="16.5" thickBot="1" x14ac:dyDescent="0.3">
      <c r="B5" s="156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25"/>
    </row>
    <row r="6" spans="2:19" ht="16.5" thickTop="1" x14ac:dyDescent="0.25">
      <c r="B6" s="144" t="s">
        <v>29</v>
      </c>
      <c r="C6" s="145"/>
      <c r="D6" s="148" t="s">
        <v>30</v>
      </c>
      <c r="E6" s="149"/>
      <c r="F6" s="149"/>
      <c r="G6" s="149"/>
      <c r="H6" s="149"/>
      <c r="I6" s="145"/>
      <c r="J6" s="145" t="s">
        <v>51</v>
      </c>
      <c r="K6" s="148" t="s">
        <v>31</v>
      </c>
      <c r="L6" s="149"/>
      <c r="M6" s="145"/>
      <c r="N6" s="148" t="s">
        <v>32</v>
      </c>
      <c r="O6" s="149"/>
      <c r="P6" s="145"/>
      <c r="Q6" s="31" t="s">
        <v>33</v>
      </c>
      <c r="R6" s="152" t="s">
        <v>34</v>
      </c>
    </row>
    <row r="7" spans="2:19" x14ac:dyDescent="0.25">
      <c r="B7" s="146"/>
      <c r="C7" s="147"/>
      <c r="D7" s="150"/>
      <c r="E7" s="151"/>
      <c r="F7" s="151"/>
      <c r="G7" s="151"/>
      <c r="H7" s="151"/>
      <c r="I7" s="147"/>
      <c r="J7" s="147"/>
      <c r="K7" s="150"/>
      <c r="L7" s="151"/>
      <c r="M7" s="147"/>
      <c r="N7" s="150"/>
      <c r="O7" s="151"/>
      <c r="P7" s="147"/>
      <c r="Q7" s="32" t="s">
        <v>35</v>
      </c>
      <c r="R7" s="153"/>
    </row>
    <row r="8" spans="2:19" ht="21" customHeight="1" x14ac:dyDescent="0.25">
      <c r="B8" s="138"/>
      <c r="C8" s="139"/>
      <c r="D8" s="33"/>
      <c r="E8" s="34"/>
      <c r="F8" s="34"/>
      <c r="G8" s="34"/>
      <c r="H8" s="34"/>
      <c r="I8" s="35"/>
      <c r="J8" s="35"/>
      <c r="K8" s="140"/>
      <c r="L8" s="141"/>
      <c r="M8" s="142"/>
      <c r="N8" s="140"/>
      <c r="O8" s="141"/>
      <c r="P8" s="142"/>
      <c r="Q8" s="36"/>
      <c r="R8" s="37"/>
    </row>
    <row r="9" spans="2:19" ht="21" customHeight="1" x14ac:dyDescent="0.25">
      <c r="B9" s="138"/>
      <c r="C9" s="139"/>
      <c r="D9" s="33"/>
      <c r="E9" s="34"/>
      <c r="F9" s="34"/>
      <c r="G9" s="34"/>
      <c r="H9" s="34"/>
      <c r="I9" s="35"/>
      <c r="J9" s="35"/>
      <c r="K9" s="140"/>
      <c r="L9" s="141"/>
      <c r="M9" s="142"/>
      <c r="N9" s="140"/>
      <c r="O9" s="141"/>
      <c r="P9" s="142"/>
      <c r="Q9" s="36"/>
      <c r="R9" s="37"/>
    </row>
    <row r="10" spans="2:19" ht="21" customHeight="1" thickBot="1" x14ac:dyDescent="0.3">
      <c r="B10" s="138"/>
      <c r="C10" s="139"/>
      <c r="D10" s="33"/>
      <c r="E10" s="34"/>
      <c r="F10" s="34"/>
      <c r="G10" s="34"/>
      <c r="H10" s="34"/>
      <c r="I10" s="35"/>
      <c r="J10" s="35"/>
      <c r="K10" s="140"/>
      <c r="L10" s="141"/>
      <c r="M10" s="142"/>
      <c r="N10" s="140">
        <v>0</v>
      </c>
      <c r="O10" s="141"/>
      <c r="P10" s="142"/>
      <c r="Q10" s="38"/>
      <c r="R10" s="37">
        <f>R9+K10-N10</f>
        <v>0</v>
      </c>
    </row>
    <row r="11" spans="2:19" ht="21" customHeight="1" thickTop="1" x14ac:dyDescent="0.25">
      <c r="B11" s="133"/>
      <c r="C11" s="134"/>
      <c r="D11" s="22"/>
      <c r="E11" s="23"/>
      <c r="F11" s="23"/>
      <c r="G11" s="23"/>
      <c r="H11" s="23"/>
      <c r="I11" s="24"/>
      <c r="J11" s="24"/>
      <c r="K11" s="135"/>
      <c r="L11" s="136"/>
      <c r="M11" s="137"/>
      <c r="N11" s="135">
        <v>0</v>
      </c>
      <c r="O11" s="136"/>
      <c r="P11" s="137"/>
      <c r="Q11" s="36"/>
      <c r="R11" s="37">
        <f>R10+K11-N11</f>
        <v>0</v>
      </c>
      <c r="S11" s="39"/>
    </row>
    <row r="12" spans="2:19" ht="21" customHeight="1" thickBot="1" x14ac:dyDescent="0.3">
      <c r="B12" s="133"/>
      <c r="C12" s="134"/>
      <c r="D12" s="22"/>
      <c r="E12" s="23"/>
      <c r="F12" s="23"/>
      <c r="G12" s="23"/>
      <c r="H12" s="23"/>
      <c r="I12" s="24"/>
      <c r="J12" s="24"/>
      <c r="K12" s="135"/>
      <c r="L12" s="136"/>
      <c r="M12" s="137"/>
      <c r="N12" s="135"/>
      <c r="O12" s="136"/>
      <c r="P12" s="137"/>
      <c r="Q12" s="38"/>
      <c r="R12" s="37">
        <f>R11+K12-P12</f>
        <v>0</v>
      </c>
      <c r="S12" s="20"/>
    </row>
    <row r="13" spans="2:19" ht="21" customHeight="1" thickTop="1" x14ac:dyDescent="0.25">
      <c r="B13" s="133"/>
      <c r="C13" s="134"/>
      <c r="D13" s="22"/>
      <c r="E13" s="23"/>
      <c r="F13" s="23"/>
      <c r="G13" s="23"/>
      <c r="H13" s="23"/>
      <c r="I13" s="24"/>
      <c r="J13" s="24"/>
      <c r="K13" s="135"/>
      <c r="L13" s="136"/>
      <c r="M13" s="137"/>
      <c r="N13" s="135"/>
      <c r="O13" s="136"/>
      <c r="P13" s="137"/>
      <c r="Q13" s="36"/>
      <c r="R13" s="37">
        <f>R12+K13-P13</f>
        <v>0</v>
      </c>
    </row>
    <row r="15" spans="2:19" x14ac:dyDescent="0.25">
      <c r="B15" s="154" t="s">
        <v>78</v>
      </c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24" t="s">
        <v>55</v>
      </c>
    </row>
    <row r="16" spans="2:19" ht="16.5" thickBot="1" x14ac:dyDescent="0.3">
      <c r="B16" s="156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25"/>
    </row>
    <row r="17" spans="2:19" ht="16.5" thickTop="1" x14ac:dyDescent="0.25">
      <c r="B17" s="144" t="s">
        <v>29</v>
      </c>
      <c r="C17" s="145"/>
      <c r="D17" s="148" t="s">
        <v>30</v>
      </c>
      <c r="E17" s="149"/>
      <c r="F17" s="149"/>
      <c r="G17" s="149"/>
      <c r="H17" s="149"/>
      <c r="I17" s="145"/>
      <c r="J17" s="145" t="s">
        <v>51</v>
      </c>
      <c r="K17" s="148" t="s">
        <v>31</v>
      </c>
      <c r="L17" s="149"/>
      <c r="M17" s="145"/>
      <c r="N17" s="148" t="s">
        <v>32</v>
      </c>
      <c r="O17" s="149"/>
      <c r="P17" s="145"/>
      <c r="Q17" s="31" t="s">
        <v>33</v>
      </c>
      <c r="R17" s="152" t="s">
        <v>34</v>
      </c>
    </row>
    <row r="18" spans="2:19" x14ac:dyDescent="0.25">
      <c r="B18" s="146"/>
      <c r="C18" s="147"/>
      <c r="D18" s="150"/>
      <c r="E18" s="151"/>
      <c r="F18" s="151"/>
      <c r="G18" s="151"/>
      <c r="H18" s="151"/>
      <c r="I18" s="147"/>
      <c r="J18" s="147"/>
      <c r="K18" s="150"/>
      <c r="L18" s="151"/>
      <c r="M18" s="147"/>
      <c r="N18" s="150"/>
      <c r="O18" s="151"/>
      <c r="P18" s="147"/>
      <c r="Q18" s="32" t="s">
        <v>35</v>
      </c>
      <c r="R18" s="153"/>
    </row>
    <row r="19" spans="2:19" ht="21" customHeight="1" x14ac:dyDescent="0.25">
      <c r="B19" s="138"/>
      <c r="C19" s="139"/>
      <c r="D19" s="33"/>
      <c r="E19" s="34"/>
      <c r="F19" s="34"/>
      <c r="G19" s="34"/>
      <c r="H19" s="34"/>
      <c r="I19" s="35"/>
      <c r="J19" s="35"/>
      <c r="K19" s="140"/>
      <c r="L19" s="141"/>
      <c r="M19" s="142"/>
      <c r="N19" s="140"/>
      <c r="O19" s="141"/>
      <c r="P19" s="142"/>
      <c r="Q19" s="36"/>
      <c r="R19" s="37">
        <v>0</v>
      </c>
    </row>
    <row r="20" spans="2:19" ht="21" customHeight="1" x14ac:dyDescent="0.25">
      <c r="B20" s="138"/>
      <c r="C20" s="139"/>
      <c r="D20" s="33"/>
      <c r="E20" s="34"/>
      <c r="F20" s="34"/>
      <c r="G20" s="34"/>
      <c r="H20" s="34"/>
      <c r="I20" s="35"/>
      <c r="J20" s="35"/>
      <c r="K20" s="140">
        <v>0</v>
      </c>
      <c r="L20" s="141"/>
      <c r="M20" s="142"/>
      <c r="N20" s="140"/>
      <c r="O20" s="141"/>
      <c r="P20" s="142"/>
      <c r="Q20" s="27"/>
      <c r="R20" s="37">
        <f t="shared" ref="R20:R24" si="0">R19+K20-P20</f>
        <v>0</v>
      </c>
    </row>
    <row r="21" spans="2:19" ht="21" customHeight="1" thickBot="1" x14ac:dyDescent="0.3">
      <c r="B21" s="138"/>
      <c r="C21" s="139"/>
      <c r="D21" s="33"/>
      <c r="E21" s="34"/>
      <c r="F21" s="34"/>
      <c r="G21" s="34"/>
      <c r="H21" s="34"/>
      <c r="I21" s="35"/>
      <c r="J21" s="35"/>
      <c r="K21" s="140"/>
      <c r="L21" s="141"/>
      <c r="M21" s="142"/>
      <c r="N21" s="140"/>
      <c r="O21" s="141"/>
      <c r="P21" s="142"/>
      <c r="Q21" s="25"/>
      <c r="R21" s="37">
        <f t="shared" si="0"/>
        <v>0</v>
      </c>
    </row>
    <row r="22" spans="2:19" ht="21" customHeight="1" thickTop="1" x14ac:dyDescent="0.25">
      <c r="B22" s="133"/>
      <c r="C22" s="134"/>
      <c r="D22" s="22"/>
      <c r="E22" s="23"/>
      <c r="F22" s="23"/>
      <c r="G22" s="23"/>
      <c r="H22" s="23"/>
      <c r="I22" s="24"/>
      <c r="J22" s="24"/>
      <c r="K22" s="135"/>
      <c r="L22" s="136"/>
      <c r="M22" s="137"/>
      <c r="N22" s="135"/>
      <c r="O22" s="136"/>
      <c r="P22" s="137"/>
      <c r="Q22" s="27"/>
      <c r="R22" s="37">
        <f t="shared" si="0"/>
        <v>0</v>
      </c>
      <c r="S22" s="39"/>
    </row>
    <row r="23" spans="2:19" ht="21" customHeight="1" thickBot="1" x14ac:dyDescent="0.3">
      <c r="B23" s="133"/>
      <c r="C23" s="134"/>
      <c r="D23" s="22"/>
      <c r="E23" s="23"/>
      <c r="F23" s="23"/>
      <c r="G23" s="23"/>
      <c r="H23" s="23"/>
      <c r="I23" s="24"/>
      <c r="J23" s="24"/>
      <c r="K23" s="135"/>
      <c r="L23" s="136"/>
      <c r="M23" s="137"/>
      <c r="N23" s="135"/>
      <c r="O23" s="136"/>
      <c r="P23" s="137"/>
      <c r="Q23" s="25"/>
      <c r="R23" s="37">
        <f t="shared" si="0"/>
        <v>0</v>
      </c>
      <c r="S23" s="20"/>
    </row>
    <row r="24" spans="2:19" ht="21" customHeight="1" thickTop="1" x14ac:dyDescent="0.25">
      <c r="B24" s="133"/>
      <c r="C24" s="134"/>
      <c r="D24" s="22"/>
      <c r="E24" s="23"/>
      <c r="F24" s="23"/>
      <c r="G24" s="23"/>
      <c r="H24" s="23"/>
      <c r="I24" s="24"/>
      <c r="J24" s="24"/>
      <c r="K24" s="135"/>
      <c r="L24" s="136"/>
      <c r="M24" s="137"/>
      <c r="N24" s="135"/>
      <c r="O24" s="136"/>
      <c r="P24" s="137"/>
      <c r="Q24" s="27"/>
      <c r="R24" s="37">
        <f t="shared" si="0"/>
        <v>0</v>
      </c>
    </row>
    <row r="26" spans="2:19" x14ac:dyDescent="0.25">
      <c r="B26" s="154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24" t="s">
        <v>56</v>
      </c>
    </row>
    <row r="27" spans="2:19" ht="16.5" thickBot="1" x14ac:dyDescent="0.3">
      <c r="B27" s="156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25"/>
    </row>
    <row r="28" spans="2:19" ht="16.5" thickTop="1" x14ac:dyDescent="0.25">
      <c r="B28" s="144" t="s">
        <v>29</v>
      </c>
      <c r="C28" s="145"/>
      <c r="D28" s="148" t="s">
        <v>30</v>
      </c>
      <c r="E28" s="149"/>
      <c r="F28" s="149"/>
      <c r="G28" s="149"/>
      <c r="H28" s="149"/>
      <c r="I28" s="145"/>
      <c r="J28" s="145" t="s">
        <v>51</v>
      </c>
      <c r="K28" s="148" t="s">
        <v>31</v>
      </c>
      <c r="L28" s="149"/>
      <c r="M28" s="145"/>
      <c r="N28" s="148" t="s">
        <v>32</v>
      </c>
      <c r="O28" s="149"/>
      <c r="P28" s="145"/>
      <c r="Q28" s="31" t="s">
        <v>33</v>
      </c>
      <c r="R28" s="152" t="s">
        <v>34</v>
      </c>
    </row>
    <row r="29" spans="2:19" x14ac:dyDescent="0.25">
      <c r="B29" s="146"/>
      <c r="C29" s="147"/>
      <c r="D29" s="150"/>
      <c r="E29" s="151"/>
      <c r="F29" s="151"/>
      <c r="G29" s="151"/>
      <c r="H29" s="151"/>
      <c r="I29" s="147"/>
      <c r="J29" s="147"/>
      <c r="K29" s="150"/>
      <c r="L29" s="151"/>
      <c r="M29" s="147"/>
      <c r="N29" s="150"/>
      <c r="O29" s="151"/>
      <c r="P29" s="147"/>
      <c r="Q29" s="32" t="s">
        <v>35</v>
      </c>
      <c r="R29" s="153"/>
    </row>
    <row r="30" spans="2:19" ht="21" customHeight="1" x14ac:dyDescent="0.25">
      <c r="B30" s="138"/>
      <c r="C30" s="139"/>
      <c r="D30" s="33"/>
      <c r="E30" s="34"/>
      <c r="F30" s="34"/>
      <c r="G30" s="34"/>
      <c r="H30" s="34"/>
      <c r="I30" s="35"/>
      <c r="J30" s="35"/>
      <c r="K30" s="140"/>
      <c r="L30" s="141"/>
      <c r="M30" s="142"/>
      <c r="N30" s="140"/>
      <c r="O30" s="141"/>
      <c r="P30" s="142"/>
      <c r="Q30" s="36"/>
      <c r="R30" s="37"/>
    </row>
    <row r="31" spans="2:19" ht="21" customHeight="1" x14ac:dyDescent="0.25">
      <c r="B31" s="138"/>
      <c r="C31" s="139"/>
      <c r="D31" s="33"/>
      <c r="E31" s="34"/>
      <c r="F31" s="34"/>
      <c r="G31" s="34"/>
      <c r="H31" s="34"/>
      <c r="I31" s="35"/>
      <c r="J31" s="35"/>
      <c r="K31" s="140"/>
      <c r="L31" s="141"/>
      <c r="M31" s="142"/>
      <c r="N31" s="140"/>
      <c r="O31" s="141"/>
      <c r="P31" s="142"/>
      <c r="Q31" s="27"/>
      <c r="R31" s="37">
        <f t="shared" ref="R31:R35" si="1">R30+K31-P31</f>
        <v>0</v>
      </c>
    </row>
    <row r="32" spans="2:19" ht="21" customHeight="1" thickBot="1" x14ac:dyDescent="0.3">
      <c r="B32" s="138"/>
      <c r="C32" s="139"/>
      <c r="D32" s="33"/>
      <c r="E32" s="34"/>
      <c r="F32" s="34"/>
      <c r="G32" s="34"/>
      <c r="H32" s="34"/>
      <c r="I32" s="35"/>
      <c r="J32" s="35"/>
      <c r="K32" s="140"/>
      <c r="L32" s="141"/>
      <c r="M32" s="142"/>
      <c r="N32" s="140"/>
      <c r="O32" s="141"/>
      <c r="P32" s="142"/>
      <c r="Q32" s="25"/>
      <c r="R32" s="37">
        <f t="shared" si="1"/>
        <v>0</v>
      </c>
    </row>
    <row r="33" spans="2:19" ht="21" customHeight="1" thickTop="1" x14ac:dyDescent="0.25">
      <c r="B33" s="133"/>
      <c r="C33" s="134"/>
      <c r="D33" s="22"/>
      <c r="E33" s="23"/>
      <c r="F33" s="23"/>
      <c r="G33" s="23"/>
      <c r="H33" s="23"/>
      <c r="I33" s="24"/>
      <c r="J33" s="24"/>
      <c r="K33" s="135"/>
      <c r="L33" s="136"/>
      <c r="M33" s="137"/>
      <c r="N33" s="135"/>
      <c r="O33" s="136"/>
      <c r="P33" s="137"/>
      <c r="Q33" s="27"/>
      <c r="R33" s="37">
        <f t="shared" si="1"/>
        <v>0</v>
      </c>
      <c r="S33" s="39"/>
    </row>
    <row r="34" spans="2:19" ht="21" customHeight="1" thickBot="1" x14ac:dyDescent="0.3">
      <c r="B34" s="133"/>
      <c r="C34" s="134"/>
      <c r="D34" s="22"/>
      <c r="E34" s="23"/>
      <c r="F34" s="23"/>
      <c r="G34" s="23"/>
      <c r="H34" s="23"/>
      <c r="I34" s="24"/>
      <c r="J34" s="24"/>
      <c r="K34" s="135"/>
      <c r="L34" s="136"/>
      <c r="M34" s="137"/>
      <c r="N34" s="135"/>
      <c r="O34" s="136"/>
      <c r="P34" s="137"/>
      <c r="Q34" s="25"/>
      <c r="R34" s="37">
        <f t="shared" si="1"/>
        <v>0</v>
      </c>
      <c r="S34" s="20"/>
    </row>
    <row r="35" spans="2:19" ht="21" customHeight="1" thickTop="1" x14ac:dyDescent="0.25">
      <c r="B35" s="133"/>
      <c r="C35" s="134"/>
      <c r="D35" s="22"/>
      <c r="E35" s="23"/>
      <c r="F35" s="23"/>
      <c r="G35" s="23"/>
      <c r="H35" s="23"/>
      <c r="I35" s="24"/>
      <c r="J35" s="24"/>
      <c r="K35" s="135"/>
      <c r="L35" s="136"/>
      <c r="M35" s="137"/>
      <c r="N35" s="135"/>
      <c r="O35" s="136"/>
      <c r="P35" s="137"/>
      <c r="Q35" s="27"/>
      <c r="R35" s="37">
        <f t="shared" si="1"/>
        <v>0</v>
      </c>
    </row>
    <row r="36" spans="2:19" ht="7.5" customHeight="1" x14ac:dyDescent="0.25"/>
    <row r="37" spans="2:19" ht="23.25" customHeight="1" x14ac:dyDescent="0.25">
      <c r="B37" s="143" t="s">
        <v>36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</row>
    <row r="40" spans="2:19" x14ac:dyDescent="0.25">
      <c r="B40" s="154" t="s">
        <v>37</v>
      </c>
      <c r="C40" s="155"/>
      <c r="D40" s="155"/>
      <c r="E40" s="160" t="s">
        <v>83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24" t="s">
        <v>57</v>
      </c>
    </row>
    <row r="41" spans="2:19" x14ac:dyDescent="0.25">
      <c r="B41" s="156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25"/>
    </row>
    <row r="42" spans="2:19" ht="16.5" thickTop="1" x14ac:dyDescent="0.25">
      <c r="B42" s="144" t="s">
        <v>29</v>
      </c>
      <c r="C42" s="145"/>
      <c r="D42" s="148" t="s">
        <v>30</v>
      </c>
      <c r="E42" s="149"/>
      <c r="F42" s="149"/>
      <c r="G42" s="149"/>
      <c r="H42" s="149"/>
      <c r="I42" s="145"/>
      <c r="J42" s="145" t="s">
        <v>51</v>
      </c>
      <c r="K42" s="148" t="s">
        <v>31</v>
      </c>
      <c r="L42" s="149"/>
      <c r="M42" s="145"/>
      <c r="N42" s="148" t="s">
        <v>32</v>
      </c>
      <c r="O42" s="149"/>
      <c r="P42" s="145"/>
      <c r="Q42" s="31" t="s">
        <v>33</v>
      </c>
      <c r="R42" s="152" t="s">
        <v>34</v>
      </c>
    </row>
    <row r="43" spans="2:19" x14ac:dyDescent="0.25">
      <c r="B43" s="146"/>
      <c r="C43" s="147"/>
      <c r="D43" s="150"/>
      <c r="E43" s="151"/>
      <c r="F43" s="151"/>
      <c r="G43" s="151"/>
      <c r="H43" s="151"/>
      <c r="I43" s="147"/>
      <c r="J43" s="147"/>
      <c r="K43" s="150"/>
      <c r="L43" s="151"/>
      <c r="M43" s="147"/>
      <c r="N43" s="150"/>
      <c r="O43" s="151"/>
      <c r="P43" s="147"/>
      <c r="Q43" s="32" t="s">
        <v>35</v>
      </c>
      <c r="R43" s="153"/>
    </row>
    <row r="44" spans="2:19" ht="21" customHeight="1" x14ac:dyDescent="0.25">
      <c r="B44" s="158">
        <v>45383</v>
      </c>
      <c r="C44" s="159"/>
      <c r="D44" s="22" t="s">
        <v>38</v>
      </c>
      <c r="E44" s="23"/>
      <c r="F44" s="23"/>
      <c r="G44" s="23"/>
      <c r="H44" s="23"/>
      <c r="I44" s="24"/>
      <c r="J44" s="24"/>
      <c r="K44" s="135"/>
      <c r="L44" s="136"/>
      <c r="M44" s="137"/>
      <c r="N44" s="135"/>
      <c r="O44" s="136"/>
      <c r="P44" s="137"/>
      <c r="Q44" s="36" t="s">
        <v>33</v>
      </c>
      <c r="R44" s="53">
        <v>10000</v>
      </c>
    </row>
    <row r="45" spans="2:19" ht="21" customHeight="1" x14ac:dyDescent="0.25">
      <c r="B45" s="138"/>
      <c r="C45" s="139"/>
      <c r="D45" s="22"/>
      <c r="E45" s="23"/>
      <c r="F45" s="23"/>
      <c r="G45" s="23"/>
      <c r="H45" s="23"/>
      <c r="I45" s="24"/>
      <c r="J45" s="24"/>
      <c r="K45" s="135"/>
      <c r="L45" s="136"/>
      <c r="M45" s="137"/>
      <c r="N45" s="135"/>
      <c r="O45" s="136"/>
      <c r="P45" s="137"/>
      <c r="Q45" s="27"/>
      <c r="R45" s="53"/>
    </row>
    <row r="46" spans="2:19" ht="21" customHeight="1" thickBot="1" x14ac:dyDescent="0.3">
      <c r="B46" s="138"/>
      <c r="C46" s="139"/>
      <c r="D46" s="33"/>
      <c r="E46" s="34"/>
      <c r="F46" s="34"/>
      <c r="G46" s="34"/>
      <c r="H46" s="34"/>
      <c r="I46" s="35"/>
      <c r="J46" s="35"/>
      <c r="K46" s="140"/>
      <c r="L46" s="141"/>
      <c r="M46" s="142"/>
      <c r="N46" s="140">
        <v>0</v>
      </c>
      <c r="O46" s="141"/>
      <c r="P46" s="142"/>
      <c r="Q46" s="25"/>
      <c r="R46" s="37">
        <f>R45+K46-N46</f>
        <v>0</v>
      </c>
    </row>
    <row r="47" spans="2:19" ht="21" customHeight="1" thickTop="1" x14ac:dyDescent="0.25">
      <c r="B47" s="133"/>
      <c r="C47" s="134"/>
      <c r="D47" s="22"/>
      <c r="E47" s="23"/>
      <c r="F47" s="23"/>
      <c r="G47" s="23"/>
      <c r="H47" s="23"/>
      <c r="I47" s="24"/>
      <c r="J47" s="24"/>
      <c r="K47" s="135"/>
      <c r="L47" s="136"/>
      <c r="M47" s="137"/>
      <c r="N47" s="135">
        <v>0</v>
      </c>
      <c r="O47" s="136"/>
      <c r="P47" s="137"/>
      <c r="Q47" s="27"/>
      <c r="R47" s="37">
        <f>R46+K47-N47</f>
        <v>0</v>
      </c>
      <c r="S47" s="39"/>
    </row>
    <row r="48" spans="2:19" ht="21" customHeight="1" thickBot="1" x14ac:dyDescent="0.3">
      <c r="B48" s="133"/>
      <c r="C48" s="134"/>
      <c r="D48" s="22"/>
      <c r="E48" s="23"/>
      <c r="F48" s="23"/>
      <c r="G48" s="23"/>
      <c r="H48" s="23"/>
      <c r="I48" s="24"/>
      <c r="J48" s="24"/>
      <c r="K48" s="135"/>
      <c r="L48" s="136"/>
      <c r="M48" s="137"/>
      <c r="N48" s="135"/>
      <c r="O48" s="136"/>
      <c r="P48" s="137"/>
      <c r="Q48" s="25"/>
      <c r="R48" s="37">
        <f>R47+K48-P48</f>
        <v>0</v>
      </c>
      <c r="S48" s="20"/>
    </row>
    <row r="49" spans="2:19" ht="21" customHeight="1" thickTop="1" x14ac:dyDescent="0.25">
      <c r="B49" s="133"/>
      <c r="C49" s="134"/>
      <c r="D49" s="22"/>
      <c r="E49" s="23"/>
      <c r="F49" s="23"/>
      <c r="G49" s="23"/>
      <c r="H49" s="23"/>
      <c r="I49" s="24"/>
      <c r="J49" s="24"/>
      <c r="K49" s="135"/>
      <c r="L49" s="136"/>
      <c r="M49" s="137"/>
      <c r="N49" s="135"/>
      <c r="O49" s="136"/>
      <c r="P49" s="137"/>
      <c r="Q49" s="27"/>
      <c r="R49" s="37">
        <f>R48+K49-P49</f>
        <v>0</v>
      </c>
    </row>
    <row r="51" spans="2:19" x14ac:dyDescent="0.25">
      <c r="B51" s="154" t="s">
        <v>37</v>
      </c>
      <c r="C51" s="155"/>
      <c r="D51" s="155"/>
      <c r="E51" s="155" t="s">
        <v>41</v>
      </c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24" t="s">
        <v>58</v>
      </c>
    </row>
    <row r="52" spans="2:19" ht="16.5" thickBot="1" x14ac:dyDescent="0.3">
      <c r="B52" s="156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25"/>
    </row>
    <row r="53" spans="2:19" ht="16.5" thickTop="1" x14ac:dyDescent="0.25">
      <c r="B53" s="144" t="s">
        <v>29</v>
      </c>
      <c r="C53" s="145"/>
      <c r="D53" s="148" t="s">
        <v>30</v>
      </c>
      <c r="E53" s="149"/>
      <c r="F53" s="149"/>
      <c r="G53" s="149"/>
      <c r="H53" s="149"/>
      <c r="I53" s="145"/>
      <c r="J53" s="145" t="s">
        <v>51</v>
      </c>
      <c r="K53" s="148" t="s">
        <v>31</v>
      </c>
      <c r="L53" s="149"/>
      <c r="M53" s="145"/>
      <c r="N53" s="148" t="s">
        <v>32</v>
      </c>
      <c r="O53" s="149"/>
      <c r="P53" s="145"/>
      <c r="Q53" s="31" t="s">
        <v>33</v>
      </c>
      <c r="R53" s="152" t="s">
        <v>34</v>
      </c>
    </row>
    <row r="54" spans="2:19" x14ac:dyDescent="0.25">
      <c r="B54" s="146"/>
      <c r="C54" s="147"/>
      <c r="D54" s="150"/>
      <c r="E54" s="151"/>
      <c r="F54" s="151"/>
      <c r="G54" s="151"/>
      <c r="H54" s="151"/>
      <c r="I54" s="147"/>
      <c r="J54" s="147"/>
      <c r="K54" s="150"/>
      <c r="L54" s="151"/>
      <c r="M54" s="147"/>
      <c r="N54" s="150"/>
      <c r="O54" s="151"/>
      <c r="P54" s="147"/>
      <c r="Q54" s="32" t="s">
        <v>35</v>
      </c>
      <c r="R54" s="153"/>
    </row>
    <row r="55" spans="2:19" ht="21" customHeight="1" x14ac:dyDescent="0.25">
      <c r="B55" s="158">
        <v>45383</v>
      </c>
      <c r="C55" s="159"/>
      <c r="D55" s="22" t="s">
        <v>38</v>
      </c>
      <c r="E55" s="23"/>
      <c r="F55" s="23"/>
      <c r="G55" s="23"/>
      <c r="H55" s="23"/>
      <c r="I55" s="24"/>
      <c r="J55" s="24"/>
      <c r="K55" s="135"/>
      <c r="L55" s="136"/>
      <c r="M55" s="137"/>
      <c r="N55" s="135"/>
      <c r="O55" s="136"/>
      <c r="P55" s="137"/>
      <c r="Q55" s="36" t="s">
        <v>33</v>
      </c>
      <c r="R55" s="53">
        <v>2750</v>
      </c>
    </row>
    <row r="56" spans="2:19" ht="21" customHeight="1" x14ac:dyDescent="0.25">
      <c r="B56" s="138"/>
      <c r="C56" s="139"/>
      <c r="D56" s="33"/>
      <c r="E56" s="34"/>
      <c r="F56" s="34"/>
      <c r="G56" s="34"/>
      <c r="H56" s="34"/>
      <c r="I56" s="35"/>
      <c r="J56" s="35"/>
      <c r="K56" s="140"/>
      <c r="L56" s="141"/>
      <c r="M56" s="142"/>
      <c r="N56" s="140"/>
      <c r="O56" s="141"/>
      <c r="P56" s="142"/>
      <c r="Q56" s="27"/>
      <c r="R56" s="37"/>
    </row>
    <row r="57" spans="2:19" ht="21" customHeight="1" thickBot="1" x14ac:dyDescent="0.3">
      <c r="B57" s="138"/>
      <c r="C57" s="139"/>
      <c r="D57" s="33"/>
      <c r="E57" s="34"/>
      <c r="F57" s="34"/>
      <c r="G57" s="34"/>
      <c r="H57" s="34"/>
      <c r="I57" s="35"/>
      <c r="J57" s="35"/>
      <c r="K57" s="140"/>
      <c r="L57" s="141"/>
      <c r="M57" s="142"/>
      <c r="N57" s="140">
        <v>0</v>
      </c>
      <c r="O57" s="141"/>
      <c r="P57" s="142"/>
      <c r="Q57" s="25"/>
      <c r="R57" s="37">
        <f>R56+K57-N57</f>
        <v>0</v>
      </c>
    </row>
    <row r="58" spans="2:19" ht="21" customHeight="1" thickTop="1" x14ac:dyDescent="0.25">
      <c r="B58" s="133"/>
      <c r="C58" s="134"/>
      <c r="D58" s="22"/>
      <c r="E58" s="23"/>
      <c r="F58" s="23"/>
      <c r="G58" s="23"/>
      <c r="H58" s="23"/>
      <c r="I58" s="24"/>
      <c r="J58" s="24"/>
      <c r="K58" s="135"/>
      <c r="L58" s="136"/>
      <c r="M58" s="137"/>
      <c r="N58" s="135">
        <v>0</v>
      </c>
      <c r="O58" s="136"/>
      <c r="P58" s="137"/>
      <c r="Q58" s="27"/>
      <c r="R58" s="37">
        <f>R57+K58-N58</f>
        <v>0</v>
      </c>
      <c r="S58" s="39"/>
    </row>
    <row r="59" spans="2:19" ht="21" customHeight="1" thickBot="1" x14ac:dyDescent="0.3">
      <c r="B59" s="133"/>
      <c r="C59" s="134"/>
      <c r="D59" s="22"/>
      <c r="E59" s="23"/>
      <c r="F59" s="23"/>
      <c r="G59" s="23"/>
      <c r="H59" s="23"/>
      <c r="I59" s="24"/>
      <c r="J59" s="24"/>
      <c r="K59" s="135"/>
      <c r="L59" s="136"/>
      <c r="M59" s="137"/>
      <c r="N59" s="135"/>
      <c r="O59" s="136"/>
      <c r="P59" s="137"/>
      <c r="Q59" s="25"/>
      <c r="R59" s="37">
        <f>R58+K59-P59</f>
        <v>0</v>
      </c>
      <c r="S59" s="20"/>
    </row>
    <row r="60" spans="2:19" ht="21" customHeight="1" thickTop="1" x14ac:dyDescent="0.25">
      <c r="B60" s="133"/>
      <c r="C60" s="134"/>
      <c r="D60" s="22"/>
      <c r="E60" s="23"/>
      <c r="F60" s="23"/>
      <c r="G60" s="23"/>
      <c r="H60" s="23"/>
      <c r="I60" s="24"/>
      <c r="J60" s="24"/>
      <c r="K60" s="135"/>
      <c r="L60" s="136"/>
      <c r="M60" s="137"/>
      <c r="N60" s="135"/>
      <c r="O60" s="136"/>
      <c r="P60" s="137"/>
      <c r="Q60" s="27"/>
      <c r="R60" s="37">
        <f>R59+K60-P60</f>
        <v>0</v>
      </c>
    </row>
    <row r="62" spans="2:19" x14ac:dyDescent="0.25">
      <c r="B62" s="154" t="s">
        <v>37</v>
      </c>
      <c r="C62" s="155"/>
      <c r="D62" s="155"/>
      <c r="E62" s="155" t="s">
        <v>42</v>
      </c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24" t="s">
        <v>59</v>
      </c>
    </row>
    <row r="63" spans="2:19" ht="16.5" thickBot="1" x14ac:dyDescent="0.3">
      <c r="B63" s="156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25"/>
    </row>
    <row r="64" spans="2:19" ht="16.5" thickTop="1" x14ac:dyDescent="0.25">
      <c r="B64" s="144" t="s">
        <v>29</v>
      </c>
      <c r="C64" s="145"/>
      <c r="D64" s="148" t="s">
        <v>30</v>
      </c>
      <c r="E64" s="149"/>
      <c r="F64" s="149"/>
      <c r="G64" s="149"/>
      <c r="H64" s="149"/>
      <c r="I64" s="145"/>
      <c r="J64" s="145" t="s">
        <v>51</v>
      </c>
      <c r="K64" s="148" t="s">
        <v>31</v>
      </c>
      <c r="L64" s="149"/>
      <c r="M64" s="145"/>
      <c r="N64" s="148" t="s">
        <v>32</v>
      </c>
      <c r="O64" s="149"/>
      <c r="P64" s="145"/>
      <c r="Q64" s="31" t="s">
        <v>33</v>
      </c>
      <c r="R64" s="152" t="s">
        <v>34</v>
      </c>
    </row>
    <row r="65" spans="2:19" x14ac:dyDescent="0.25">
      <c r="B65" s="146"/>
      <c r="C65" s="147"/>
      <c r="D65" s="150"/>
      <c r="E65" s="151"/>
      <c r="F65" s="151"/>
      <c r="G65" s="151"/>
      <c r="H65" s="151"/>
      <c r="I65" s="147"/>
      <c r="J65" s="147"/>
      <c r="K65" s="150"/>
      <c r="L65" s="151"/>
      <c r="M65" s="147"/>
      <c r="N65" s="150"/>
      <c r="O65" s="151"/>
      <c r="P65" s="147"/>
      <c r="Q65" s="32" t="s">
        <v>35</v>
      </c>
      <c r="R65" s="153"/>
    </row>
    <row r="66" spans="2:19" ht="21" customHeight="1" x14ac:dyDescent="0.25">
      <c r="B66" s="158">
        <v>45383</v>
      </c>
      <c r="C66" s="159"/>
      <c r="D66" s="22" t="s">
        <v>38</v>
      </c>
      <c r="E66" s="23"/>
      <c r="F66" s="23"/>
      <c r="G66" s="23"/>
      <c r="H66" s="23"/>
      <c r="I66" s="24"/>
      <c r="J66" s="24"/>
      <c r="K66" s="135"/>
      <c r="L66" s="136"/>
      <c r="M66" s="137"/>
      <c r="N66" s="135"/>
      <c r="O66" s="136"/>
      <c r="P66" s="137"/>
      <c r="Q66" s="36" t="s">
        <v>33</v>
      </c>
      <c r="R66" s="53">
        <v>20000</v>
      </c>
    </row>
    <row r="67" spans="2:19" ht="21" customHeight="1" x14ac:dyDescent="0.25">
      <c r="B67" s="138"/>
      <c r="C67" s="139"/>
      <c r="D67" s="22"/>
      <c r="E67" s="23"/>
      <c r="F67" s="23"/>
      <c r="G67" s="23"/>
      <c r="H67" s="23"/>
      <c r="I67" s="24"/>
      <c r="J67" s="24"/>
      <c r="K67" s="135">
        <v>0</v>
      </c>
      <c r="L67" s="136"/>
      <c r="M67" s="137"/>
      <c r="N67" s="135"/>
      <c r="O67" s="136"/>
      <c r="P67" s="137"/>
      <c r="Q67" s="27"/>
      <c r="R67" s="53"/>
    </row>
    <row r="68" spans="2:19" ht="21" customHeight="1" thickBot="1" x14ac:dyDescent="0.3">
      <c r="B68" s="138"/>
      <c r="C68" s="139"/>
      <c r="D68" s="33"/>
      <c r="E68" s="34"/>
      <c r="F68" s="34"/>
      <c r="G68" s="34"/>
      <c r="H68" s="34"/>
      <c r="I68" s="35"/>
      <c r="J68" s="35"/>
      <c r="K68" s="140"/>
      <c r="L68" s="141"/>
      <c r="M68" s="142"/>
      <c r="N68" s="140"/>
      <c r="O68" s="141"/>
      <c r="P68" s="142"/>
      <c r="Q68" s="25"/>
      <c r="R68" s="37"/>
    </row>
    <row r="69" spans="2:19" ht="21" customHeight="1" thickTop="1" x14ac:dyDescent="0.25">
      <c r="B69" s="133"/>
      <c r="C69" s="134"/>
      <c r="D69" s="22"/>
      <c r="E69" s="23"/>
      <c r="F69" s="23"/>
      <c r="G69" s="23"/>
      <c r="H69" s="23"/>
      <c r="I69" s="24"/>
      <c r="J69" s="24"/>
      <c r="K69" s="135"/>
      <c r="L69" s="136"/>
      <c r="M69" s="137"/>
      <c r="N69" s="135"/>
      <c r="O69" s="136"/>
      <c r="P69" s="137"/>
      <c r="Q69" s="27"/>
      <c r="R69" s="37"/>
      <c r="S69" s="39"/>
    </row>
    <row r="70" spans="2:19" ht="21" customHeight="1" thickBot="1" x14ac:dyDescent="0.3">
      <c r="B70" s="133"/>
      <c r="C70" s="134"/>
      <c r="D70" s="22"/>
      <c r="E70" s="23"/>
      <c r="F70" s="23"/>
      <c r="G70" s="23"/>
      <c r="H70" s="23"/>
      <c r="I70" s="24"/>
      <c r="J70" s="24"/>
      <c r="K70" s="135"/>
      <c r="L70" s="136"/>
      <c r="M70" s="137"/>
      <c r="N70" s="135"/>
      <c r="O70" s="136"/>
      <c r="P70" s="137"/>
      <c r="Q70" s="25"/>
      <c r="R70" s="37"/>
      <c r="S70" s="20"/>
    </row>
    <row r="71" spans="2:19" ht="21" customHeight="1" thickTop="1" x14ac:dyDescent="0.25">
      <c r="B71" s="133"/>
      <c r="C71" s="134"/>
      <c r="D71" s="22"/>
      <c r="E71" s="23"/>
      <c r="F71" s="23"/>
      <c r="G71" s="23"/>
      <c r="H71" s="23"/>
      <c r="I71" s="24"/>
      <c r="J71" s="24"/>
      <c r="K71" s="135"/>
      <c r="L71" s="136"/>
      <c r="M71" s="137"/>
      <c r="N71" s="135"/>
      <c r="O71" s="136"/>
      <c r="P71" s="137"/>
      <c r="Q71" s="27"/>
      <c r="R71" s="37"/>
    </row>
    <row r="72" spans="2:19" ht="21" customHeight="1" x14ac:dyDescent="0.25">
      <c r="B72" s="60"/>
      <c r="C72" s="60"/>
      <c r="D72" s="61"/>
      <c r="E72" s="61"/>
      <c r="F72" s="61"/>
      <c r="G72" s="61"/>
      <c r="H72" s="61"/>
      <c r="I72" s="61"/>
      <c r="J72" s="61"/>
      <c r="K72" s="62"/>
      <c r="L72" s="62"/>
      <c r="M72" s="62"/>
      <c r="N72" s="62"/>
      <c r="O72" s="62"/>
      <c r="P72" s="62"/>
      <c r="R72" s="63"/>
    </row>
    <row r="73" spans="2:19" ht="23.25" customHeight="1" x14ac:dyDescent="0.25">
      <c r="B73" s="143" t="s">
        <v>36</v>
      </c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</row>
    <row r="74" spans="2:19" ht="16.5" customHeight="1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6" spans="2:19" x14ac:dyDescent="0.25">
      <c r="B76" s="154" t="s">
        <v>37</v>
      </c>
      <c r="C76" s="155"/>
      <c r="D76" s="155"/>
      <c r="E76" s="155" t="s">
        <v>43</v>
      </c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24" t="s">
        <v>60</v>
      </c>
    </row>
    <row r="77" spans="2:19" ht="16.5" thickBot="1" x14ac:dyDescent="0.3"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25"/>
    </row>
    <row r="78" spans="2:19" ht="16.5" thickTop="1" x14ac:dyDescent="0.25">
      <c r="B78" s="144" t="s">
        <v>29</v>
      </c>
      <c r="C78" s="145"/>
      <c r="D78" s="148" t="s">
        <v>30</v>
      </c>
      <c r="E78" s="149"/>
      <c r="F78" s="149"/>
      <c r="G78" s="149"/>
      <c r="H78" s="149"/>
      <c r="I78" s="145"/>
      <c r="J78" s="145" t="s">
        <v>51</v>
      </c>
      <c r="K78" s="148" t="s">
        <v>31</v>
      </c>
      <c r="L78" s="149"/>
      <c r="M78" s="145"/>
      <c r="N78" s="148" t="s">
        <v>32</v>
      </c>
      <c r="O78" s="149"/>
      <c r="P78" s="145"/>
      <c r="Q78" s="31" t="s">
        <v>33</v>
      </c>
      <c r="R78" s="152" t="s">
        <v>34</v>
      </c>
    </row>
    <row r="79" spans="2:19" x14ac:dyDescent="0.25">
      <c r="B79" s="146"/>
      <c r="C79" s="147"/>
      <c r="D79" s="150"/>
      <c r="E79" s="151"/>
      <c r="F79" s="151"/>
      <c r="G79" s="151"/>
      <c r="H79" s="151"/>
      <c r="I79" s="147"/>
      <c r="J79" s="147"/>
      <c r="K79" s="150"/>
      <c r="L79" s="151"/>
      <c r="M79" s="147"/>
      <c r="N79" s="150"/>
      <c r="O79" s="151"/>
      <c r="P79" s="147"/>
      <c r="Q79" s="32" t="s">
        <v>35</v>
      </c>
      <c r="R79" s="153"/>
    </row>
    <row r="80" spans="2:19" ht="21" customHeight="1" x14ac:dyDescent="0.25">
      <c r="B80" s="158">
        <v>45383</v>
      </c>
      <c r="C80" s="159"/>
      <c r="D80" s="22" t="s">
        <v>38</v>
      </c>
      <c r="E80" s="23"/>
      <c r="F80" s="23"/>
      <c r="G80" s="23"/>
      <c r="H80" s="23"/>
      <c r="I80" s="24"/>
      <c r="J80" s="24"/>
      <c r="K80" s="135"/>
      <c r="L80" s="136"/>
      <c r="M80" s="137"/>
      <c r="N80" s="135"/>
      <c r="O80" s="136"/>
      <c r="P80" s="137"/>
      <c r="Q80" s="36" t="s">
        <v>35</v>
      </c>
      <c r="R80" s="53">
        <v>10000</v>
      </c>
    </row>
    <row r="81" spans="2:19" ht="21" customHeight="1" x14ac:dyDescent="0.25">
      <c r="B81" s="138"/>
      <c r="C81" s="139"/>
      <c r="D81" s="22"/>
      <c r="E81" s="23"/>
      <c r="F81" s="23"/>
      <c r="G81" s="23"/>
      <c r="H81" s="23"/>
      <c r="I81" s="24"/>
      <c r="J81" s="24"/>
      <c r="K81" s="135"/>
      <c r="L81" s="136"/>
      <c r="M81" s="137"/>
      <c r="N81" s="135"/>
      <c r="O81" s="136"/>
      <c r="P81" s="137"/>
      <c r="Q81" s="27"/>
      <c r="R81" s="53"/>
    </row>
    <row r="82" spans="2:19" ht="21" customHeight="1" thickBot="1" x14ac:dyDescent="0.3">
      <c r="B82" s="138"/>
      <c r="C82" s="139"/>
      <c r="D82" s="33"/>
      <c r="E82" s="34"/>
      <c r="F82" s="34"/>
      <c r="G82" s="34"/>
      <c r="H82" s="34"/>
      <c r="I82" s="35"/>
      <c r="J82" s="35"/>
      <c r="K82" s="140"/>
      <c r="L82" s="141"/>
      <c r="M82" s="142"/>
      <c r="N82" s="140"/>
      <c r="O82" s="141"/>
      <c r="P82" s="142"/>
      <c r="Q82" s="25"/>
      <c r="R82" s="37"/>
    </row>
    <row r="83" spans="2:19" ht="21" customHeight="1" thickTop="1" x14ac:dyDescent="0.25">
      <c r="B83" s="133"/>
      <c r="C83" s="134"/>
      <c r="D83" s="22"/>
      <c r="E83" s="23"/>
      <c r="F83" s="23"/>
      <c r="G83" s="23"/>
      <c r="H83" s="23"/>
      <c r="I83" s="24"/>
      <c r="J83" s="24"/>
      <c r="K83" s="135"/>
      <c r="L83" s="136"/>
      <c r="M83" s="137"/>
      <c r="N83" s="135"/>
      <c r="O83" s="136"/>
      <c r="P83" s="137"/>
      <c r="Q83" s="27"/>
      <c r="R83" s="37"/>
      <c r="S83" s="39"/>
    </row>
    <row r="84" spans="2:19" ht="21" customHeight="1" thickBot="1" x14ac:dyDescent="0.3">
      <c r="B84" s="133"/>
      <c r="C84" s="134"/>
      <c r="D84" s="22"/>
      <c r="E84" s="23"/>
      <c r="F84" s="23"/>
      <c r="G84" s="23"/>
      <c r="H84" s="23"/>
      <c r="I84" s="24"/>
      <c r="J84" s="24"/>
      <c r="K84" s="135"/>
      <c r="L84" s="136"/>
      <c r="M84" s="137"/>
      <c r="N84" s="135"/>
      <c r="O84" s="136"/>
      <c r="P84" s="137"/>
      <c r="Q84" s="25"/>
      <c r="R84" s="37"/>
      <c r="S84" s="20"/>
    </row>
    <row r="85" spans="2:19" ht="21" customHeight="1" thickTop="1" x14ac:dyDescent="0.25">
      <c r="B85" s="133"/>
      <c r="C85" s="134"/>
      <c r="D85" s="22"/>
      <c r="E85" s="23"/>
      <c r="F85" s="23"/>
      <c r="G85" s="23"/>
      <c r="H85" s="23"/>
      <c r="I85" s="24"/>
      <c r="J85" s="24"/>
      <c r="K85" s="135"/>
      <c r="L85" s="136"/>
      <c r="M85" s="137"/>
      <c r="N85" s="135"/>
      <c r="O85" s="136"/>
      <c r="P85" s="137"/>
      <c r="Q85" s="27"/>
      <c r="R85" s="37"/>
    </row>
    <row r="87" spans="2:19" x14ac:dyDescent="0.25">
      <c r="B87" s="154" t="s">
        <v>37</v>
      </c>
      <c r="C87" s="155"/>
      <c r="D87" s="155"/>
      <c r="E87" s="155" t="s">
        <v>44</v>
      </c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24" t="s">
        <v>61</v>
      </c>
    </row>
    <row r="88" spans="2:19" ht="16.5" thickBot="1" x14ac:dyDescent="0.3">
      <c r="B88" s="156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25"/>
    </row>
    <row r="89" spans="2:19" ht="16.5" thickTop="1" x14ac:dyDescent="0.25">
      <c r="B89" s="144" t="s">
        <v>29</v>
      </c>
      <c r="C89" s="145"/>
      <c r="D89" s="148" t="s">
        <v>30</v>
      </c>
      <c r="E89" s="149"/>
      <c r="F89" s="149"/>
      <c r="G89" s="149"/>
      <c r="H89" s="149"/>
      <c r="I89" s="145"/>
      <c r="J89" s="145" t="s">
        <v>51</v>
      </c>
      <c r="K89" s="148" t="s">
        <v>31</v>
      </c>
      <c r="L89" s="149"/>
      <c r="M89" s="145"/>
      <c r="N89" s="148" t="s">
        <v>32</v>
      </c>
      <c r="O89" s="149"/>
      <c r="P89" s="145"/>
      <c r="Q89" s="31" t="s">
        <v>33</v>
      </c>
      <c r="R89" s="152" t="s">
        <v>34</v>
      </c>
    </row>
    <row r="90" spans="2:19" x14ac:dyDescent="0.25">
      <c r="B90" s="146"/>
      <c r="C90" s="147"/>
      <c r="D90" s="150"/>
      <c r="E90" s="151"/>
      <c r="F90" s="151"/>
      <c r="G90" s="151"/>
      <c r="H90" s="151"/>
      <c r="I90" s="147"/>
      <c r="J90" s="147"/>
      <c r="K90" s="150"/>
      <c r="L90" s="151"/>
      <c r="M90" s="147"/>
      <c r="N90" s="150"/>
      <c r="O90" s="151"/>
      <c r="P90" s="147"/>
      <c r="Q90" s="32" t="s">
        <v>35</v>
      </c>
      <c r="R90" s="153"/>
    </row>
    <row r="91" spans="2:19" ht="21" customHeight="1" x14ac:dyDescent="0.25">
      <c r="B91" s="138"/>
      <c r="C91" s="139"/>
      <c r="D91" s="33"/>
      <c r="E91" s="34"/>
      <c r="F91" s="34"/>
      <c r="G91" s="34"/>
      <c r="H91" s="34"/>
      <c r="I91" s="35"/>
      <c r="J91" s="35"/>
      <c r="K91" s="140"/>
      <c r="L91" s="141"/>
      <c r="M91" s="142"/>
      <c r="N91" s="140"/>
      <c r="O91" s="141"/>
      <c r="P91" s="142"/>
      <c r="Q91" s="36"/>
      <c r="R91" s="37"/>
    </row>
    <row r="92" spans="2:19" ht="21" customHeight="1" x14ac:dyDescent="0.25">
      <c r="B92" s="138"/>
      <c r="C92" s="139"/>
      <c r="D92" s="33"/>
      <c r="E92" s="34"/>
      <c r="F92" s="34"/>
      <c r="G92" s="34"/>
      <c r="H92" s="34"/>
      <c r="I92" s="35"/>
      <c r="J92" s="35"/>
      <c r="K92" s="140"/>
      <c r="L92" s="141"/>
      <c r="M92" s="142"/>
      <c r="N92" s="140"/>
      <c r="O92" s="141"/>
      <c r="P92" s="142"/>
      <c r="Q92" s="27"/>
      <c r="R92" s="37"/>
    </row>
    <row r="93" spans="2:19" ht="21" customHeight="1" thickBot="1" x14ac:dyDescent="0.3">
      <c r="B93" s="138"/>
      <c r="C93" s="139"/>
      <c r="D93" s="33"/>
      <c r="E93" s="34"/>
      <c r="F93" s="34"/>
      <c r="G93" s="34"/>
      <c r="H93" s="34"/>
      <c r="I93" s="35"/>
      <c r="J93" s="35"/>
      <c r="K93" s="140"/>
      <c r="L93" s="141"/>
      <c r="M93" s="142"/>
      <c r="N93" s="140">
        <v>0</v>
      </c>
      <c r="O93" s="141"/>
      <c r="P93" s="142"/>
      <c r="Q93" s="25"/>
      <c r="R93" s="37">
        <f>R92+K93-N93</f>
        <v>0</v>
      </c>
    </row>
    <row r="94" spans="2:19" ht="21" customHeight="1" thickTop="1" x14ac:dyDescent="0.25">
      <c r="B94" s="133"/>
      <c r="C94" s="134"/>
      <c r="D94" s="22"/>
      <c r="E94" s="23"/>
      <c r="F94" s="23"/>
      <c r="G94" s="23"/>
      <c r="H94" s="23"/>
      <c r="I94" s="24"/>
      <c r="J94" s="24"/>
      <c r="K94" s="135"/>
      <c r="L94" s="136"/>
      <c r="M94" s="137"/>
      <c r="N94" s="135">
        <v>0</v>
      </c>
      <c r="O94" s="136"/>
      <c r="P94" s="137"/>
      <c r="Q94" s="27"/>
      <c r="R94" s="37">
        <f>R93+K94-N94</f>
        <v>0</v>
      </c>
      <c r="S94" s="39"/>
    </row>
    <row r="95" spans="2:19" ht="21" customHeight="1" thickBot="1" x14ac:dyDescent="0.3">
      <c r="B95" s="133"/>
      <c r="C95" s="134"/>
      <c r="D95" s="22"/>
      <c r="E95" s="23"/>
      <c r="F95" s="23"/>
      <c r="G95" s="23"/>
      <c r="H95" s="23"/>
      <c r="I95" s="24"/>
      <c r="J95" s="24"/>
      <c r="K95" s="135"/>
      <c r="L95" s="136"/>
      <c r="M95" s="137"/>
      <c r="N95" s="135"/>
      <c r="O95" s="136"/>
      <c r="P95" s="137"/>
      <c r="Q95" s="25"/>
      <c r="R95" s="37">
        <f>R94+K95-P95</f>
        <v>0</v>
      </c>
      <c r="S95" s="20"/>
    </row>
    <row r="96" spans="2:19" ht="21" customHeight="1" thickTop="1" x14ac:dyDescent="0.25">
      <c r="B96" s="133"/>
      <c r="C96" s="134"/>
      <c r="D96" s="22"/>
      <c r="E96" s="23"/>
      <c r="F96" s="23"/>
      <c r="G96" s="23"/>
      <c r="H96" s="23"/>
      <c r="I96" s="24"/>
      <c r="J96" s="24"/>
      <c r="K96" s="135"/>
      <c r="L96" s="136"/>
      <c r="M96" s="137"/>
      <c r="N96" s="135"/>
      <c r="O96" s="136"/>
      <c r="P96" s="137"/>
      <c r="Q96" s="27"/>
      <c r="R96" s="37">
        <f>R95+K96-P96</f>
        <v>0</v>
      </c>
    </row>
    <row r="98" spans="2:19" x14ac:dyDescent="0.25">
      <c r="B98" s="154" t="s">
        <v>37</v>
      </c>
      <c r="C98" s="155"/>
      <c r="D98" s="155"/>
      <c r="E98" s="155" t="s">
        <v>45</v>
      </c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24" t="s">
        <v>62</v>
      </c>
    </row>
    <row r="99" spans="2:19" ht="16.5" thickBot="1" x14ac:dyDescent="0.3">
      <c r="B99" s="156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25"/>
    </row>
    <row r="100" spans="2:19" ht="16.5" thickTop="1" x14ac:dyDescent="0.25">
      <c r="B100" s="144" t="s">
        <v>29</v>
      </c>
      <c r="C100" s="145"/>
      <c r="D100" s="148" t="s">
        <v>30</v>
      </c>
      <c r="E100" s="149"/>
      <c r="F100" s="149"/>
      <c r="G100" s="149"/>
      <c r="H100" s="149"/>
      <c r="I100" s="145"/>
      <c r="J100" s="145" t="s">
        <v>51</v>
      </c>
      <c r="K100" s="148" t="s">
        <v>31</v>
      </c>
      <c r="L100" s="149"/>
      <c r="M100" s="145"/>
      <c r="N100" s="148" t="s">
        <v>32</v>
      </c>
      <c r="O100" s="149"/>
      <c r="P100" s="145"/>
      <c r="Q100" s="31" t="s">
        <v>33</v>
      </c>
      <c r="R100" s="152" t="s">
        <v>34</v>
      </c>
    </row>
    <row r="101" spans="2:19" x14ac:dyDescent="0.25">
      <c r="B101" s="146"/>
      <c r="C101" s="147"/>
      <c r="D101" s="150"/>
      <c r="E101" s="151"/>
      <c r="F101" s="151"/>
      <c r="G101" s="151"/>
      <c r="H101" s="151"/>
      <c r="I101" s="147"/>
      <c r="J101" s="147"/>
      <c r="K101" s="150"/>
      <c r="L101" s="151"/>
      <c r="M101" s="147"/>
      <c r="N101" s="150"/>
      <c r="O101" s="151"/>
      <c r="P101" s="147"/>
      <c r="Q101" s="32" t="s">
        <v>35</v>
      </c>
      <c r="R101" s="153"/>
    </row>
    <row r="102" spans="2:19" ht="21" customHeight="1" x14ac:dyDescent="0.25">
      <c r="B102" s="138"/>
      <c r="C102" s="139"/>
      <c r="D102" s="33"/>
      <c r="E102" s="34"/>
      <c r="F102" s="34"/>
      <c r="G102" s="34"/>
      <c r="H102" s="34"/>
      <c r="I102" s="35"/>
      <c r="J102" s="35"/>
      <c r="K102" s="140"/>
      <c r="L102" s="141"/>
      <c r="M102" s="142"/>
      <c r="N102" s="140"/>
      <c r="O102" s="141"/>
      <c r="P102" s="142"/>
      <c r="Q102" s="36"/>
      <c r="R102" s="37">
        <v>0</v>
      </c>
    </row>
    <row r="103" spans="2:19" ht="21" customHeight="1" x14ac:dyDescent="0.25">
      <c r="B103" s="138"/>
      <c r="C103" s="139"/>
      <c r="D103" s="33"/>
      <c r="E103" s="34"/>
      <c r="F103" s="34"/>
      <c r="G103" s="34"/>
      <c r="H103" s="34"/>
      <c r="I103" s="35"/>
      <c r="J103" s="35"/>
      <c r="K103" s="140">
        <v>0</v>
      </c>
      <c r="L103" s="141"/>
      <c r="M103" s="142"/>
      <c r="N103" s="140"/>
      <c r="O103" s="141"/>
      <c r="P103" s="142"/>
      <c r="Q103" s="27"/>
      <c r="R103" s="37">
        <f t="shared" ref="R103:R107" si="2">R102+K103-P103</f>
        <v>0</v>
      </c>
    </row>
    <row r="104" spans="2:19" ht="21" customHeight="1" thickBot="1" x14ac:dyDescent="0.3">
      <c r="B104" s="138"/>
      <c r="C104" s="139"/>
      <c r="D104" s="33"/>
      <c r="E104" s="34"/>
      <c r="F104" s="34"/>
      <c r="G104" s="34"/>
      <c r="H104" s="34"/>
      <c r="I104" s="35"/>
      <c r="J104" s="35"/>
      <c r="K104" s="140"/>
      <c r="L104" s="141"/>
      <c r="M104" s="142"/>
      <c r="N104" s="140"/>
      <c r="O104" s="141"/>
      <c r="P104" s="142"/>
      <c r="Q104" s="25"/>
      <c r="R104" s="37">
        <f t="shared" si="2"/>
        <v>0</v>
      </c>
    </row>
    <row r="105" spans="2:19" ht="21" customHeight="1" thickTop="1" x14ac:dyDescent="0.25">
      <c r="B105" s="133"/>
      <c r="C105" s="134"/>
      <c r="D105" s="22"/>
      <c r="E105" s="23"/>
      <c r="F105" s="23"/>
      <c r="G105" s="23"/>
      <c r="H105" s="23"/>
      <c r="I105" s="24"/>
      <c r="J105" s="24"/>
      <c r="K105" s="135"/>
      <c r="L105" s="136"/>
      <c r="M105" s="137"/>
      <c r="N105" s="135"/>
      <c r="O105" s="136"/>
      <c r="P105" s="137"/>
      <c r="Q105" s="27"/>
      <c r="R105" s="37">
        <f t="shared" si="2"/>
        <v>0</v>
      </c>
      <c r="S105" s="39"/>
    </row>
    <row r="106" spans="2:19" ht="21" customHeight="1" thickBot="1" x14ac:dyDescent="0.3">
      <c r="B106" s="133"/>
      <c r="C106" s="134"/>
      <c r="D106" s="22"/>
      <c r="E106" s="23"/>
      <c r="F106" s="23"/>
      <c r="G106" s="23"/>
      <c r="H106" s="23"/>
      <c r="I106" s="24"/>
      <c r="J106" s="24"/>
      <c r="K106" s="135"/>
      <c r="L106" s="136"/>
      <c r="M106" s="137"/>
      <c r="N106" s="135"/>
      <c r="O106" s="136"/>
      <c r="P106" s="137"/>
      <c r="Q106" s="25"/>
      <c r="R106" s="37">
        <f t="shared" si="2"/>
        <v>0</v>
      </c>
      <c r="S106" s="20"/>
    </row>
    <row r="107" spans="2:19" ht="21" customHeight="1" thickTop="1" x14ac:dyDescent="0.25">
      <c r="B107" s="133"/>
      <c r="C107" s="134"/>
      <c r="D107" s="22"/>
      <c r="E107" s="23"/>
      <c r="F107" s="23"/>
      <c r="G107" s="23"/>
      <c r="H107" s="23"/>
      <c r="I107" s="24"/>
      <c r="J107" s="24"/>
      <c r="K107" s="135"/>
      <c r="L107" s="136"/>
      <c r="M107" s="137"/>
      <c r="N107" s="135"/>
      <c r="O107" s="136"/>
      <c r="P107" s="137"/>
      <c r="Q107" s="27"/>
      <c r="R107" s="37">
        <f t="shared" si="2"/>
        <v>0</v>
      </c>
    </row>
    <row r="109" spans="2:19" ht="23.25" customHeight="1" x14ac:dyDescent="0.25">
      <c r="B109" s="143" t="s">
        <v>36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</row>
    <row r="110" spans="2:19" ht="16.5" customHeight="1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2" spans="2:19" x14ac:dyDescent="0.25">
      <c r="B112" s="154" t="s">
        <v>37</v>
      </c>
      <c r="C112" s="155"/>
      <c r="D112" s="155"/>
      <c r="E112" s="155" t="s">
        <v>39</v>
      </c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61" t="s">
        <v>84</v>
      </c>
    </row>
    <row r="113" spans="2:19" ht="16.5" thickBot="1" x14ac:dyDescent="0.3">
      <c r="B113" s="156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25"/>
    </row>
    <row r="114" spans="2:19" ht="16.5" thickTop="1" x14ac:dyDescent="0.25">
      <c r="B114" s="144" t="s">
        <v>29</v>
      </c>
      <c r="C114" s="145"/>
      <c r="D114" s="148" t="s">
        <v>30</v>
      </c>
      <c r="E114" s="149"/>
      <c r="F114" s="149"/>
      <c r="G114" s="149"/>
      <c r="H114" s="149"/>
      <c r="I114" s="145"/>
      <c r="J114" s="145" t="s">
        <v>51</v>
      </c>
      <c r="K114" s="148" t="s">
        <v>31</v>
      </c>
      <c r="L114" s="149"/>
      <c r="M114" s="145"/>
      <c r="N114" s="148" t="s">
        <v>32</v>
      </c>
      <c r="O114" s="149"/>
      <c r="P114" s="145"/>
      <c r="Q114" s="31" t="s">
        <v>33</v>
      </c>
      <c r="R114" s="152" t="s">
        <v>34</v>
      </c>
    </row>
    <row r="115" spans="2:19" x14ac:dyDescent="0.25">
      <c r="B115" s="146"/>
      <c r="C115" s="147"/>
      <c r="D115" s="150"/>
      <c r="E115" s="151"/>
      <c r="F115" s="151"/>
      <c r="G115" s="151"/>
      <c r="H115" s="151"/>
      <c r="I115" s="147"/>
      <c r="J115" s="147"/>
      <c r="K115" s="150"/>
      <c r="L115" s="151"/>
      <c r="M115" s="147"/>
      <c r="N115" s="150"/>
      <c r="O115" s="151"/>
      <c r="P115" s="147"/>
      <c r="Q115" s="32" t="s">
        <v>35</v>
      </c>
      <c r="R115" s="153"/>
    </row>
    <row r="116" spans="2:19" ht="21" customHeight="1" x14ac:dyDescent="0.25">
      <c r="B116" s="138"/>
      <c r="C116" s="139"/>
      <c r="D116" s="33"/>
      <c r="E116" s="34"/>
      <c r="F116" s="34"/>
      <c r="G116" s="34"/>
      <c r="H116" s="34"/>
      <c r="I116" s="35"/>
      <c r="J116" s="35"/>
      <c r="K116" s="140"/>
      <c r="L116" s="141"/>
      <c r="M116" s="142"/>
      <c r="N116" s="140"/>
      <c r="O116" s="141"/>
      <c r="P116" s="142"/>
      <c r="Q116" s="36"/>
      <c r="R116" s="37">
        <v>0</v>
      </c>
    </row>
    <row r="117" spans="2:19" ht="21" customHeight="1" x14ac:dyDescent="0.25">
      <c r="B117" s="138"/>
      <c r="C117" s="139"/>
      <c r="D117" s="33"/>
      <c r="E117" s="34"/>
      <c r="F117" s="34"/>
      <c r="G117" s="34"/>
      <c r="H117" s="34"/>
      <c r="I117" s="35"/>
      <c r="J117" s="35"/>
      <c r="K117" s="140">
        <v>0</v>
      </c>
      <c r="L117" s="141"/>
      <c r="M117" s="142"/>
      <c r="N117" s="140"/>
      <c r="O117" s="141"/>
      <c r="P117" s="142"/>
      <c r="Q117" s="27"/>
      <c r="R117" s="37">
        <f t="shared" ref="R117:R121" si="3">R116+K117-P117</f>
        <v>0</v>
      </c>
    </row>
    <row r="118" spans="2:19" ht="21" customHeight="1" thickBot="1" x14ac:dyDescent="0.3">
      <c r="B118" s="138"/>
      <c r="C118" s="139"/>
      <c r="D118" s="33"/>
      <c r="E118" s="34"/>
      <c r="F118" s="34"/>
      <c r="G118" s="34"/>
      <c r="H118" s="34"/>
      <c r="I118" s="35"/>
      <c r="J118" s="35"/>
      <c r="K118" s="140"/>
      <c r="L118" s="141"/>
      <c r="M118" s="142"/>
      <c r="N118" s="140"/>
      <c r="O118" s="141"/>
      <c r="P118" s="142"/>
      <c r="Q118" s="25"/>
      <c r="R118" s="37">
        <f t="shared" si="3"/>
        <v>0</v>
      </c>
    </row>
    <row r="119" spans="2:19" ht="21" customHeight="1" thickTop="1" x14ac:dyDescent="0.25">
      <c r="B119" s="133"/>
      <c r="C119" s="134"/>
      <c r="D119" s="22"/>
      <c r="E119" s="23"/>
      <c r="F119" s="23"/>
      <c r="G119" s="23"/>
      <c r="H119" s="23"/>
      <c r="I119" s="24"/>
      <c r="J119" s="24"/>
      <c r="K119" s="135"/>
      <c r="L119" s="136"/>
      <c r="M119" s="137"/>
      <c r="N119" s="135"/>
      <c r="O119" s="136"/>
      <c r="P119" s="137"/>
      <c r="Q119" s="27"/>
      <c r="R119" s="37">
        <f t="shared" si="3"/>
        <v>0</v>
      </c>
      <c r="S119" s="39"/>
    </row>
    <row r="120" spans="2:19" ht="21" customHeight="1" thickBot="1" x14ac:dyDescent="0.3">
      <c r="B120" s="133"/>
      <c r="C120" s="134"/>
      <c r="D120" s="22"/>
      <c r="E120" s="23"/>
      <c r="F120" s="23"/>
      <c r="G120" s="23"/>
      <c r="H120" s="23"/>
      <c r="I120" s="24"/>
      <c r="J120" s="24"/>
      <c r="K120" s="135"/>
      <c r="L120" s="136"/>
      <c r="M120" s="137"/>
      <c r="N120" s="135"/>
      <c r="O120" s="136"/>
      <c r="P120" s="137"/>
      <c r="Q120" s="25"/>
      <c r="R120" s="37">
        <f t="shared" si="3"/>
        <v>0</v>
      </c>
      <c r="S120" s="20"/>
    </row>
    <row r="121" spans="2:19" ht="21" customHeight="1" thickTop="1" x14ac:dyDescent="0.25">
      <c r="B121" s="133"/>
      <c r="C121" s="134"/>
      <c r="D121" s="22"/>
      <c r="E121" s="23"/>
      <c r="F121" s="23"/>
      <c r="G121" s="23"/>
      <c r="H121" s="23"/>
      <c r="I121" s="24"/>
      <c r="J121" s="24"/>
      <c r="K121" s="135"/>
      <c r="L121" s="136"/>
      <c r="M121" s="137"/>
      <c r="N121" s="135"/>
      <c r="O121" s="136"/>
      <c r="P121" s="137"/>
      <c r="Q121" s="27"/>
      <c r="R121" s="37">
        <f t="shared" si="3"/>
        <v>0</v>
      </c>
    </row>
    <row r="123" spans="2:19" x14ac:dyDescent="0.25">
      <c r="B123" s="154" t="s">
        <v>37</v>
      </c>
      <c r="C123" s="155"/>
      <c r="D123" s="155"/>
      <c r="E123" s="155" t="s">
        <v>46</v>
      </c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24" t="s">
        <v>63</v>
      </c>
    </row>
    <row r="124" spans="2:19" ht="16.5" thickBot="1" x14ac:dyDescent="0.3">
      <c r="B124" s="156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25"/>
    </row>
    <row r="125" spans="2:19" ht="16.5" thickTop="1" x14ac:dyDescent="0.25">
      <c r="B125" s="144" t="s">
        <v>29</v>
      </c>
      <c r="C125" s="145"/>
      <c r="D125" s="148" t="s">
        <v>30</v>
      </c>
      <c r="E125" s="149"/>
      <c r="F125" s="149"/>
      <c r="G125" s="149"/>
      <c r="H125" s="149"/>
      <c r="I125" s="145"/>
      <c r="J125" s="145" t="s">
        <v>51</v>
      </c>
      <c r="K125" s="148" t="s">
        <v>31</v>
      </c>
      <c r="L125" s="149"/>
      <c r="M125" s="145"/>
      <c r="N125" s="148" t="s">
        <v>32</v>
      </c>
      <c r="O125" s="149"/>
      <c r="P125" s="145"/>
      <c r="Q125" s="31" t="s">
        <v>33</v>
      </c>
      <c r="R125" s="152" t="s">
        <v>34</v>
      </c>
    </row>
    <row r="126" spans="2:19" x14ac:dyDescent="0.25">
      <c r="B126" s="146"/>
      <c r="C126" s="147"/>
      <c r="D126" s="150"/>
      <c r="E126" s="151"/>
      <c r="F126" s="151"/>
      <c r="G126" s="151"/>
      <c r="H126" s="151"/>
      <c r="I126" s="147"/>
      <c r="J126" s="147"/>
      <c r="K126" s="150"/>
      <c r="L126" s="151"/>
      <c r="M126" s="147"/>
      <c r="N126" s="150"/>
      <c r="O126" s="151"/>
      <c r="P126" s="147"/>
      <c r="Q126" s="32" t="s">
        <v>35</v>
      </c>
      <c r="R126" s="153"/>
    </row>
    <row r="127" spans="2:19" ht="21" customHeight="1" x14ac:dyDescent="0.25">
      <c r="B127" s="138"/>
      <c r="C127" s="139"/>
      <c r="D127" s="33"/>
      <c r="E127" s="34"/>
      <c r="F127" s="34"/>
      <c r="G127" s="34"/>
      <c r="H127" s="34"/>
      <c r="I127" s="35"/>
      <c r="J127" s="35"/>
      <c r="K127" s="140"/>
      <c r="L127" s="141"/>
      <c r="M127" s="142"/>
      <c r="N127" s="140"/>
      <c r="O127" s="141"/>
      <c r="P127" s="142"/>
      <c r="Q127" s="36"/>
      <c r="R127" s="37"/>
    </row>
    <row r="128" spans="2:19" ht="21" customHeight="1" x14ac:dyDescent="0.25">
      <c r="B128" s="138"/>
      <c r="C128" s="139"/>
      <c r="D128" s="33"/>
      <c r="E128" s="34"/>
      <c r="F128" s="34"/>
      <c r="G128" s="34"/>
      <c r="H128" s="34"/>
      <c r="I128" s="35"/>
      <c r="J128" s="35"/>
      <c r="K128" s="140"/>
      <c r="L128" s="141"/>
      <c r="M128" s="142"/>
      <c r="N128" s="140"/>
      <c r="O128" s="141"/>
      <c r="P128" s="142"/>
      <c r="Q128" s="27"/>
      <c r="R128" s="37">
        <f t="shared" ref="R128:R132" si="4">R127+K128-P128</f>
        <v>0</v>
      </c>
    </row>
    <row r="129" spans="2:19" ht="21" customHeight="1" thickBot="1" x14ac:dyDescent="0.3">
      <c r="B129" s="138"/>
      <c r="C129" s="139"/>
      <c r="D129" s="33"/>
      <c r="E129" s="34"/>
      <c r="F129" s="34"/>
      <c r="G129" s="34"/>
      <c r="H129" s="34"/>
      <c r="I129" s="35"/>
      <c r="J129" s="35"/>
      <c r="K129" s="140"/>
      <c r="L129" s="141"/>
      <c r="M129" s="142"/>
      <c r="N129" s="140"/>
      <c r="O129" s="141"/>
      <c r="P129" s="142"/>
      <c r="Q129" s="25"/>
      <c r="R129" s="37">
        <f t="shared" si="4"/>
        <v>0</v>
      </c>
    </row>
    <row r="130" spans="2:19" ht="21" customHeight="1" thickTop="1" x14ac:dyDescent="0.25">
      <c r="B130" s="133"/>
      <c r="C130" s="134"/>
      <c r="D130" s="22"/>
      <c r="E130" s="23"/>
      <c r="F130" s="23"/>
      <c r="G130" s="23"/>
      <c r="H130" s="23"/>
      <c r="I130" s="24"/>
      <c r="J130" s="24"/>
      <c r="K130" s="135"/>
      <c r="L130" s="136"/>
      <c r="M130" s="137"/>
      <c r="N130" s="135"/>
      <c r="O130" s="136"/>
      <c r="P130" s="137"/>
      <c r="Q130" s="27"/>
      <c r="R130" s="37">
        <f t="shared" si="4"/>
        <v>0</v>
      </c>
      <c r="S130" s="39"/>
    </row>
    <row r="131" spans="2:19" ht="21" customHeight="1" thickBot="1" x14ac:dyDescent="0.3">
      <c r="B131" s="133"/>
      <c r="C131" s="134"/>
      <c r="D131" s="22"/>
      <c r="E131" s="23"/>
      <c r="F131" s="23"/>
      <c r="G131" s="23"/>
      <c r="H131" s="23"/>
      <c r="I131" s="24"/>
      <c r="J131" s="24"/>
      <c r="K131" s="135"/>
      <c r="L131" s="136"/>
      <c r="M131" s="137"/>
      <c r="N131" s="135"/>
      <c r="O131" s="136"/>
      <c r="P131" s="137"/>
      <c r="Q131" s="25"/>
      <c r="R131" s="37">
        <f t="shared" si="4"/>
        <v>0</v>
      </c>
      <c r="S131" s="20"/>
    </row>
    <row r="132" spans="2:19" ht="21" customHeight="1" thickTop="1" x14ac:dyDescent="0.25">
      <c r="B132" s="133"/>
      <c r="C132" s="134"/>
      <c r="D132" s="22"/>
      <c r="E132" s="23"/>
      <c r="F132" s="23"/>
      <c r="G132" s="23"/>
      <c r="H132" s="23"/>
      <c r="I132" s="24"/>
      <c r="J132" s="24"/>
      <c r="K132" s="135"/>
      <c r="L132" s="136"/>
      <c r="M132" s="137"/>
      <c r="N132" s="135"/>
      <c r="O132" s="136"/>
      <c r="P132" s="137"/>
      <c r="Q132" s="27"/>
      <c r="R132" s="37">
        <f t="shared" si="4"/>
        <v>0</v>
      </c>
    </row>
    <row r="133" spans="2:19" ht="16.5" customHeight="1" x14ac:dyDescent="0.25"/>
    <row r="134" spans="2:19" x14ac:dyDescent="0.25">
      <c r="B134" s="154" t="s">
        <v>37</v>
      </c>
      <c r="C134" s="155"/>
      <c r="D134" s="155"/>
      <c r="E134" s="155" t="s">
        <v>40</v>
      </c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61" t="s">
        <v>85</v>
      </c>
    </row>
    <row r="135" spans="2:19" ht="16.5" thickBot="1" x14ac:dyDescent="0.3">
      <c r="B135" s="156"/>
      <c r="C135" s="157"/>
      <c r="D135" s="157"/>
      <c r="E135" s="157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25"/>
    </row>
    <row r="136" spans="2:19" ht="16.5" thickTop="1" x14ac:dyDescent="0.25">
      <c r="B136" s="144" t="s">
        <v>29</v>
      </c>
      <c r="C136" s="145"/>
      <c r="D136" s="148" t="s">
        <v>30</v>
      </c>
      <c r="E136" s="149"/>
      <c r="F136" s="149"/>
      <c r="G136" s="149"/>
      <c r="H136" s="149"/>
      <c r="I136" s="145"/>
      <c r="J136" s="145" t="s">
        <v>51</v>
      </c>
      <c r="K136" s="148" t="s">
        <v>31</v>
      </c>
      <c r="L136" s="149"/>
      <c r="M136" s="145"/>
      <c r="N136" s="148" t="s">
        <v>32</v>
      </c>
      <c r="O136" s="149"/>
      <c r="P136" s="145"/>
      <c r="Q136" s="31" t="s">
        <v>33</v>
      </c>
      <c r="R136" s="152" t="s">
        <v>34</v>
      </c>
    </row>
    <row r="137" spans="2:19" x14ac:dyDescent="0.25">
      <c r="B137" s="146"/>
      <c r="C137" s="147"/>
      <c r="D137" s="150"/>
      <c r="E137" s="151"/>
      <c r="F137" s="151"/>
      <c r="G137" s="151"/>
      <c r="H137" s="151"/>
      <c r="I137" s="147"/>
      <c r="J137" s="147"/>
      <c r="K137" s="150"/>
      <c r="L137" s="151"/>
      <c r="M137" s="147"/>
      <c r="N137" s="150"/>
      <c r="O137" s="151"/>
      <c r="P137" s="147"/>
      <c r="Q137" s="32" t="s">
        <v>35</v>
      </c>
      <c r="R137" s="153"/>
    </row>
    <row r="138" spans="2:19" ht="21" customHeight="1" x14ac:dyDescent="0.25">
      <c r="B138" s="138"/>
      <c r="C138" s="139"/>
      <c r="D138" s="33"/>
      <c r="E138" s="34"/>
      <c r="F138" s="34"/>
      <c r="G138" s="34"/>
      <c r="H138" s="34"/>
      <c r="I138" s="35"/>
      <c r="J138" s="35"/>
      <c r="K138" s="140"/>
      <c r="L138" s="141"/>
      <c r="M138" s="142"/>
      <c r="N138" s="140"/>
      <c r="O138" s="141"/>
      <c r="P138" s="142"/>
      <c r="Q138" s="36"/>
      <c r="R138" s="37"/>
    </row>
    <row r="139" spans="2:19" ht="21" customHeight="1" x14ac:dyDescent="0.25">
      <c r="B139" s="138"/>
      <c r="C139" s="139"/>
      <c r="D139" s="33"/>
      <c r="E139" s="34"/>
      <c r="F139" s="34"/>
      <c r="G139" s="34"/>
      <c r="H139" s="34"/>
      <c r="I139" s="35"/>
      <c r="J139" s="35"/>
      <c r="K139" s="140"/>
      <c r="L139" s="141"/>
      <c r="M139" s="142"/>
      <c r="N139" s="140"/>
      <c r="O139" s="141"/>
      <c r="P139" s="142"/>
      <c r="Q139" s="27"/>
      <c r="R139" s="37">
        <f t="shared" ref="R139:R143" si="5">R138+K139-P139</f>
        <v>0</v>
      </c>
    </row>
    <row r="140" spans="2:19" ht="21" customHeight="1" thickBot="1" x14ac:dyDescent="0.3">
      <c r="B140" s="138"/>
      <c r="C140" s="139"/>
      <c r="D140" s="33"/>
      <c r="E140" s="34"/>
      <c r="F140" s="34"/>
      <c r="G140" s="34"/>
      <c r="H140" s="34"/>
      <c r="I140" s="35"/>
      <c r="J140" s="35"/>
      <c r="K140" s="140"/>
      <c r="L140" s="141"/>
      <c r="M140" s="142"/>
      <c r="N140" s="140"/>
      <c r="O140" s="141"/>
      <c r="P140" s="142"/>
      <c r="Q140" s="25"/>
      <c r="R140" s="37">
        <f t="shared" si="5"/>
        <v>0</v>
      </c>
    </row>
    <row r="141" spans="2:19" ht="21" customHeight="1" thickTop="1" x14ac:dyDescent="0.25">
      <c r="B141" s="133"/>
      <c r="C141" s="134"/>
      <c r="D141" s="22"/>
      <c r="E141" s="23"/>
      <c r="F141" s="23"/>
      <c r="G141" s="23"/>
      <c r="H141" s="23"/>
      <c r="I141" s="24"/>
      <c r="J141" s="24"/>
      <c r="K141" s="135"/>
      <c r="L141" s="136"/>
      <c r="M141" s="137"/>
      <c r="N141" s="135"/>
      <c r="O141" s="136"/>
      <c r="P141" s="137"/>
      <c r="Q141" s="27"/>
      <c r="R141" s="37">
        <f t="shared" si="5"/>
        <v>0</v>
      </c>
      <c r="S141" s="39"/>
    </row>
    <row r="142" spans="2:19" ht="21" customHeight="1" thickBot="1" x14ac:dyDescent="0.3">
      <c r="B142" s="133"/>
      <c r="C142" s="134"/>
      <c r="D142" s="22"/>
      <c r="E142" s="23"/>
      <c r="F142" s="23"/>
      <c r="G142" s="23"/>
      <c r="H142" s="23"/>
      <c r="I142" s="24"/>
      <c r="J142" s="24"/>
      <c r="K142" s="135"/>
      <c r="L142" s="136"/>
      <c r="M142" s="137"/>
      <c r="N142" s="135"/>
      <c r="O142" s="136"/>
      <c r="P142" s="137"/>
      <c r="Q142" s="25"/>
      <c r="R142" s="37">
        <f t="shared" si="5"/>
        <v>0</v>
      </c>
      <c r="S142" s="20"/>
    </row>
    <row r="143" spans="2:19" ht="21" customHeight="1" thickTop="1" x14ac:dyDescent="0.25">
      <c r="B143" s="133"/>
      <c r="C143" s="134"/>
      <c r="D143" s="22"/>
      <c r="E143" s="23"/>
      <c r="F143" s="23"/>
      <c r="G143" s="23"/>
      <c r="H143" s="23"/>
      <c r="I143" s="24"/>
      <c r="J143" s="24"/>
      <c r="K143" s="135"/>
      <c r="L143" s="136"/>
      <c r="M143" s="137"/>
      <c r="N143" s="135"/>
      <c r="O143" s="136"/>
      <c r="P143" s="137"/>
      <c r="Q143" s="27"/>
      <c r="R143" s="37">
        <f t="shared" si="5"/>
        <v>0</v>
      </c>
    </row>
    <row r="144" spans="2:19" ht="6.75" customHeight="1" x14ac:dyDescent="0.25"/>
    <row r="145" spans="2:19" ht="23.25" customHeight="1" x14ac:dyDescent="0.25">
      <c r="B145" s="143" t="s">
        <v>36</v>
      </c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</row>
    <row r="148" spans="2:19" x14ac:dyDescent="0.25">
      <c r="B148" s="154" t="s">
        <v>37</v>
      </c>
      <c r="C148" s="155"/>
      <c r="D148" s="155"/>
      <c r="E148" s="155" t="s">
        <v>72</v>
      </c>
      <c r="F148" s="155"/>
      <c r="G148" s="155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24" t="s">
        <v>64</v>
      </c>
    </row>
    <row r="149" spans="2:19" ht="16.5" thickBot="1" x14ac:dyDescent="0.3">
      <c r="B149" s="156"/>
      <c r="C149" s="157"/>
      <c r="D149" s="157"/>
      <c r="E149" s="157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25"/>
    </row>
    <row r="150" spans="2:19" ht="16.5" thickTop="1" x14ac:dyDescent="0.25">
      <c r="B150" s="144" t="s">
        <v>29</v>
      </c>
      <c r="C150" s="145"/>
      <c r="D150" s="148" t="s">
        <v>30</v>
      </c>
      <c r="E150" s="149"/>
      <c r="F150" s="149"/>
      <c r="G150" s="149"/>
      <c r="H150" s="149"/>
      <c r="I150" s="145"/>
      <c r="J150" s="145" t="s">
        <v>51</v>
      </c>
      <c r="K150" s="148" t="s">
        <v>31</v>
      </c>
      <c r="L150" s="149"/>
      <c r="M150" s="145"/>
      <c r="N150" s="148" t="s">
        <v>32</v>
      </c>
      <c r="O150" s="149"/>
      <c r="P150" s="145"/>
      <c r="Q150" s="31" t="s">
        <v>33</v>
      </c>
      <c r="R150" s="152" t="s">
        <v>34</v>
      </c>
    </row>
    <row r="151" spans="2:19" x14ac:dyDescent="0.25">
      <c r="B151" s="146"/>
      <c r="C151" s="147"/>
      <c r="D151" s="150"/>
      <c r="E151" s="151"/>
      <c r="F151" s="151"/>
      <c r="G151" s="151"/>
      <c r="H151" s="151"/>
      <c r="I151" s="147"/>
      <c r="J151" s="147"/>
      <c r="K151" s="150"/>
      <c r="L151" s="151"/>
      <c r="M151" s="147"/>
      <c r="N151" s="150"/>
      <c r="O151" s="151"/>
      <c r="P151" s="147"/>
      <c r="Q151" s="32" t="s">
        <v>35</v>
      </c>
      <c r="R151" s="153"/>
    </row>
    <row r="152" spans="2:19" ht="21" customHeight="1" x14ac:dyDescent="0.25">
      <c r="B152" s="138"/>
      <c r="C152" s="139"/>
      <c r="D152" s="33"/>
      <c r="E152" s="34"/>
      <c r="F152" s="34"/>
      <c r="G152" s="34"/>
      <c r="H152" s="34"/>
      <c r="I152" s="35"/>
      <c r="J152" s="35"/>
      <c r="K152" s="140"/>
      <c r="L152" s="141"/>
      <c r="M152" s="142"/>
      <c r="N152" s="140"/>
      <c r="O152" s="141"/>
      <c r="P152" s="142"/>
      <c r="Q152" s="36"/>
      <c r="R152" s="37"/>
    </row>
    <row r="153" spans="2:19" ht="21" customHeight="1" x14ac:dyDescent="0.25">
      <c r="B153" s="138"/>
      <c r="C153" s="139"/>
      <c r="D153" s="33"/>
      <c r="E153" s="34"/>
      <c r="F153" s="34"/>
      <c r="G153" s="34"/>
      <c r="H153" s="34"/>
      <c r="I153" s="35"/>
      <c r="J153" s="35"/>
      <c r="K153" s="140"/>
      <c r="L153" s="141"/>
      <c r="M153" s="142"/>
      <c r="N153" s="140"/>
      <c r="O153" s="141"/>
      <c r="P153" s="142"/>
      <c r="Q153" s="27"/>
      <c r="R153" s="37"/>
    </row>
    <row r="154" spans="2:19" ht="21" customHeight="1" thickBot="1" x14ac:dyDescent="0.3">
      <c r="B154" s="138"/>
      <c r="C154" s="139"/>
      <c r="D154" s="33"/>
      <c r="E154" s="34"/>
      <c r="F154" s="34"/>
      <c r="G154" s="34"/>
      <c r="H154" s="34"/>
      <c r="I154" s="35"/>
      <c r="J154" s="35"/>
      <c r="K154" s="140"/>
      <c r="L154" s="141"/>
      <c r="M154" s="142"/>
      <c r="N154" s="140">
        <v>0</v>
      </c>
      <c r="O154" s="141"/>
      <c r="P154" s="142"/>
      <c r="Q154" s="25"/>
      <c r="R154" s="37">
        <f>R153+K154-N154</f>
        <v>0</v>
      </c>
    </row>
    <row r="155" spans="2:19" ht="21" customHeight="1" thickTop="1" x14ac:dyDescent="0.25">
      <c r="B155" s="133"/>
      <c r="C155" s="134"/>
      <c r="D155" s="22"/>
      <c r="E155" s="23"/>
      <c r="F155" s="23"/>
      <c r="G155" s="23"/>
      <c r="H155" s="23"/>
      <c r="I155" s="24"/>
      <c r="J155" s="24"/>
      <c r="K155" s="135"/>
      <c r="L155" s="136"/>
      <c r="M155" s="137"/>
      <c r="N155" s="135">
        <v>0</v>
      </c>
      <c r="O155" s="136"/>
      <c r="P155" s="137"/>
      <c r="Q155" s="27"/>
      <c r="R155" s="37">
        <f>R154+K155-N155</f>
        <v>0</v>
      </c>
      <c r="S155" s="39"/>
    </row>
    <row r="156" spans="2:19" ht="21" customHeight="1" thickBot="1" x14ac:dyDescent="0.3">
      <c r="B156" s="133"/>
      <c r="C156" s="134"/>
      <c r="D156" s="22"/>
      <c r="E156" s="23"/>
      <c r="F156" s="23"/>
      <c r="G156" s="23"/>
      <c r="H156" s="23"/>
      <c r="I156" s="24"/>
      <c r="J156" s="24"/>
      <c r="K156" s="135"/>
      <c r="L156" s="136"/>
      <c r="M156" s="137"/>
      <c r="N156" s="135"/>
      <c r="O156" s="136"/>
      <c r="P156" s="137"/>
      <c r="Q156" s="25"/>
      <c r="R156" s="37">
        <f>R155+K156-P156</f>
        <v>0</v>
      </c>
      <c r="S156" s="20"/>
    </row>
    <row r="157" spans="2:19" ht="21" customHeight="1" thickTop="1" x14ac:dyDescent="0.25">
      <c r="B157" s="133"/>
      <c r="C157" s="134"/>
      <c r="D157" s="22"/>
      <c r="E157" s="23"/>
      <c r="F157" s="23"/>
      <c r="G157" s="23"/>
      <c r="H157" s="23"/>
      <c r="I157" s="24"/>
      <c r="J157" s="24"/>
      <c r="K157" s="135"/>
      <c r="L157" s="136"/>
      <c r="M157" s="137"/>
      <c r="N157" s="135"/>
      <c r="O157" s="136"/>
      <c r="P157" s="137"/>
      <c r="Q157" s="27"/>
      <c r="R157" s="37">
        <f>R156+K157-P157</f>
        <v>0</v>
      </c>
    </row>
    <row r="159" spans="2:19" x14ac:dyDescent="0.25">
      <c r="B159" s="154" t="s">
        <v>37</v>
      </c>
      <c r="C159" s="155"/>
      <c r="D159" s="155"/>
      <c r="E159" s="155" t="s">
        <v>73</v>
      </c>
      <c r="F159" s="155"/>
      <c r="G159" s="155"/>
      <c r="H159" s="155"/>
      <c r="I159" s="155"/>
      <c r="J159" s="155"/>
      <c r="K159" s="155"/>
      <c r="L159" s="155"/>
      <c r="M159" s="155"/>
      <c r="N159" s="155"/>
      <c r="O159" s="155"/>
      <c r="P159" s="155"/>
      <c r="Q159" s="155"/>
      <c r="R159" s="124" t="s">
        <v>65</v>
      </c>
    </row>
    <row r="160" spans="2:19" ht="16.5" thickBot="1" x14ac:dyDescent="0.3">
      <c r="B160" s="156"/>
      <c r="C160" s="15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25"/>
    </row>
    <row r="161" spans="2:19" ht="16.5" thickTop="1" x14ac:dyDescent="0.25">
      <c r="B161" s="144" t="s">
        <v>29</v>
      </c>
      <c r="C161" s="145"/>
      <c r="D161" s="148" t="s">
        <v>30</v>
      </c>
      <c r="E161" s="149"/>
      <c r="F161" s="149"/>
      <c r="G161" s="149"/>
      <c r="H161" s="149"/>
      <c r="I161" s="145"/>
      <c r="J161" s="145" t="s">
        <v>51</v>
      </c>
      <c r="K161" s="148" t="s">
        <v>31</v>
      </c>
      <c r="L161" s="149"/>
      <c r="M161" s="145"/>
      <c r="N161" s="148" t="s">
        <v>32</v>
      </c>
      <c r="O161" s="149"/>
      <c r="P161" s="145"/>
      <c r="Q161" s="31" t="s">
        <v>33</v>
      </c>
      <c r="R161" s="152" t="s">
        <v>34</v>
      </c>
    </row>
    <row r="162" spans="2:19" x14ac:dyDescent="0.25">
      <c r="B162" s="146"/>
      <c r="C162" s="147"/>
      <c r="D162" s="150"/>
      <c r="E162" s="151"/>
      <c r="F162" s="151"/>
      <c r="G162" s="151"/>
      <c r="H162" s="151"/>
      <c r="I162" s="147"/>
      <c r="J162" s="147"/>
      <c r="K162" s="150"/>
      <c r="L162" s="151"/>
      <c r="M162" s="147"/>
      <c r="N162" s="150"/>
      <c r="O162" s="151"/>
      <c r="P162" s="147"/>
      <c r="Q162" s="32" t="s">
        <v>35</v>
      </c>
      <c r="R162" s="153"/>
    </row>
    <row r="163" spans="2:19" ht="21" customHeight="1" x14ac:dyDescent="0.25">
      <c r="B163" s="158">
        <v>45383</v>
      </c>
      <c r="C163" s="159"/>
      <c r="D163" s="22" t="s">
        <v>38</v>
      </c>
      <c r="E163" s="23"/>
      <c r="F163" s="23"/>
      <c r="G163" s="23"/>
      <c r="H163" s="23"/>
      <c r="I163" s="24"/>
      <c r="J163" s="24"/>
      <c r="K163" s="135"/>
      <c r="L163" s="136"/>
      <c r="M163" s="137"/>
      <c r="N163" s="135"/>
      <c r="O163" s="136"/>
      <c r="P163" s="137"/>
      <c r="Q163" s="36" t="s">
        <v>35</v>
      </c>
      <c r="R163" s="53">
        <v>22750</v>
      </c>
    </row>
    <row r="164" spans="2:19" ht="21" customHeight="1" x14ac:dyDescent="0.25">
      <c r="B164" s="138"/>
      <c r="C164" s="139"/>
      <c r="D164" s="22"/>
      <c r="E164" s="23"/>
      <c r="F164" s="23"/>
      <c r="G164" s="23"/>
      <c r="H164" s="23"/>
      <c r="I164" s="24"/>
      <c r="J164" s="24"/>
      <c r="K164" s="135">
        <v>0</v>
      </c>
      <c r="L164" s="136"/>
      <c r="M164" s="137"/>
      <c r="N164" s="135"/>
      <c r="O164" s="136"/>
      <c r="P164" s="137"/>
      <c r="Q164" s="27"/>
      <c r="R164" s="53"/>
    </row>
    <row r="165" spans="2:19" ht="21" customHeight="1" thickBot="1" x14ac:dyDescent="0.3">
      <c r="B165" s="138"/>
      <c r="C165" s="139"/>
      <c r="D165" s="33"/>
      <c r="E165" s="34"/>
      <c r="F165" s="34"/>
      <c r="G165" s="34"/>
      <c r="H165" s="34"/>
      <c r="I165" s="35"/>
      <c r="J165" s="35"/>
      <c r="K165" s="140"/>
      <c r="L165" s="141"/>
      <c r="M165" s="142"/>
      <c r="N165" s="140"/>
      <c r="O165" s="141"/>
      <c r="P165" s="142"/>
      <c r="Q165" s="25"/>
      <c r="R165" s="37"/>
    </row>
    <row r="166" spans="2:19" ht="21" customHeight="1" thickTop="1" x14ac:dyDescent="0.25">
      <c r="B166" s="133"/>
      <c r="C166" s="134"/>
      <c r="D166" s="22"/>
      <c r="E166" s="23"/>
      <c r="F166" s="23"/>
      <c r="G166" s="23"/>
      <c r="H166" s="23"/>
      <c r="I166" s="24"/>
      <c r="J166" s="24"/>
      <c r="K166" s="135"/>
      <c r="L166" s="136"/>
      <c r="M166" s="137"/>
      <c r="N166" s="135"/>
      <c r="O166" s="136"/>
      <c r="P166" s="137"/>
      <c r="Q166" s="27"/>
      <c r="R166" s="37"/>
      <c r="S166" s="39"/>
    </row>
    <row r="167" spans="2:19" ht="21" customHeight="1" thickBot="1" x14ac:dyDescent="0.3">
      <c r="B167" s="133"/>
      <c r="C167" s="134"/>
      <c r="D167" s="22"/>
      <c r="E167" s="23"/>
      <c r="F167" s="23"/>
      <c r="G167" s="23"/>
      <c r="H167" s="23"/>
      <c r="I167" s="24"/>
      <c r="J167" s="24"/>
      <c r="K167" s="135"/>
      <c r="L167" s="136"/>
      <c r="M167" s="137"/>
      <c r="N167" s="135"/>
      <c r="O167" s="136"/>
      <c r="P167" s="137"/>
      <c r="Q167" s="25"/>
      <c r="R167" s="37"/>
      <c r="S167" s="20"/>
    </row>
    <row r="168" spans="2:19" ht="21" customHeight="1" thickTop="1" x14ac:dyDescent="0.25">
      <c r="B168" s="133"/>
      <c r="C168" s="134"/>
      <c r="D168" s="22"/>
      <c r="E168" s="23"/>
      <c r="F168" s="23"/>
      <c r="G168" s="23"/>
      <c r="H168" s="23"/>
      <c r="I168" s="24"/>
      <c r="J168" s="24"/>
      <c r="K168" s="135"/>
      <c r="L168" s="136"/>
      <c r="M168" s="137"/>
      <c r="N168" s="135"/>
      <c r="O168" s="136"/>
      <c r="P168" s="137"/>
      <c r="Q168" s="27"/>
      <c r="R168" s="37"/>
    </row>
    <row r="170" spans="2:19" x14ac:dyDescent="0.25">
      <c r="B170" s="154" t="s">
        <v>37</v>
      </c>
      <c r="C170" s="155"/>
      <c r="D170" s="155"/>
      <c r="E170" s="155" t="s">
        <v>15</v>
      </c>
      <c r="F170" s="155"/>
      <c r="G170" s="155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24" t="s">
        <v>66</v>
      </c>
    </row>
    <row r="171" spans="2:19" ht="16.5" thickBot="1" x14ac:dyDescent="0.3">
      <c r="B171" s="156"/>
      <c r="C171" s="157"/>
      <c r="D171" s="157"/>
      <c r="E171" s="157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25"/>
    </row>
    <row r="172" spans="2:19" ht="16.5" thickTop="1" x14ac:dyDescent="0.25">
      <c r="B172" s="144" t="s">
        <v>29</v>
      </c>
      <c r="C172" s="145"/>
      <c r="D172" s="148" t="s">
        <v>30</v>
      </c>
      <c r="E172" s="149"/>
      <c r="F172" s="149"/>
      <c r="G172" s="149"/>
      <c r="H172" s="149"/>
      <c r="I172" s="145"/>
      <c r="J172" s="145" t="s">
        <v>51</v>
      </c>
      <c r="K172" s="148" t="s">
        <v>31</v>
      </c>
      <c r="L172" s="149"/>
      <c r="M172" s="145"/>
      <c r="N172" s="148" t="s">
        <v>32</v>
      </c>
      <c r="O172" s="149"/>
      <c r="P172" s="145"/>
      <c r="Q172" s="31" t="s">
        <v>33</v>
      </c>
      <c r="R172" s="152" t="s">
        <v>34</v>
      </c>
    </row>
    <row r="173" spans="2:19" x14ac:dyDescent="0.25">
      <c r="B173" s="146"/>
      <c r="C173" s="147"/>
      <c r="D173" s="150"/>
      <c r="E173" s="151"/>
      <c r="F173" s="151"/>
      <c r="G173" s="151"/>
      <c r="H173" s="151"/>
      <c r="I173" s="147"/>
      <c r="J173" s="147"/>
      <c r="K173" s="150"/>
      <c r="L173" s="151"/>
      <c r="M173" s="147"/>
      <c r="N173" s="150"/>
      <c r="O173" s="151"/>
      <c r="P173" s="147"/>
      <c r="Q173" s="32" t="s">
        <v>35</v>
      </c>
      <c r="R173" s="153"/>
    </row>
    <row r="174" spans="2:19" ht="21" customHeight="1" x14ac:dyDescent="0.25">
      <c r="B174" s="138"/>
      <c r="C174" s="139"/>
      <c r="D174" s="33"/>
      <c r="E174" s="34"/>
      <c r="F174" s="34"/>
      <c r="G174" s="34"/>
      <c r="H174" s="34"/>
      <c r="I174" s="35"/>
      <c r="J174" s="35"/>
      <c r="K174" s="140"/>
      <c r="L174" s="141"/>
      <c r="M174" s="142"/>
      <c r="N174" s="140"/>
      <c r="O174" s="141"/>
      <c r="P174" s="142"/>
      <c r="Q174" s="36"/>
      <c r="R174" s="37"/>
    </row>
    <row r="175" spans="2:19" ht="21" customHeight="1" x14ac:dyDescent="0.25">
      <c r="B175" s="138"/>
      <c r="C175" s="139"/>
      <c r="D175" s="33"/>
      <c r="E175" s="34"/>
      <c r="F175" s="34"/>
      <c r="G175" s="34"/>
      <c r="H175" s="34"/>
      <c r="I175" s="35"/>
      <c r="J175" s="35"/>
      <c r="K175" s="140"/>
      <c r="L175" s="141"/>
      <c r="M175" s="142"/>
      <c r="N175" s="140"/>
      <c r="O175" s="141"/>
      <c r="P175" s="142"/>
      <c r="Q175" s="27"/>
      <c r="R175" s="37">
        <f t="shared" ref="R175:R179" si="6">R174+K175-P175</f>
        <v>0</v>
      </c>
    </row>
    <row r="176" spans="2:19" ht="21" customHeight="1" thickBot="1" x14ac:dyDescent="0.3">
      <c r="B176" s="138"/>
      <c r="C176" s="139"/>
      <c r="D176" s="33"/>
      <c r="E176" s="34"/>
      <c r="F176" s="34"/>
      <c r="G176" s="34"/>
      <c r="H176" s="34"/>
      <c r="I176" s="35"/>
      <c r="J176" s="35"/>
      <c r="K176" s="140"/>
      <c r="L176" s="141"/>
      <c r="M176" s="142"/>
      <c r="N176" s="140"/>
      <c r="O176" s="141"/>
      <c r="P176" s="142"/>
      <c r="Q176" s="25"/>
      <c r="R176" s="37">
        <f t="shared" si="6"/>
        <v>0</v>
      </c>
    </row>
    <row r="177" spans="2:19" ht="21" customHeight="1" thickTop="1" x14ac:dyDescent="0.25">
      <c r="B177" s="133"/>
      <c r="C177" s="134"/>
      <c r="D177" s="22"/>
      <c r="E177" s="23"/>
      <c r="F177" s="23"/>
      <c r="G177" s="23"/>
      <c r="H177" s="23"/>
      <c r="I177" s="24"/>
      <c r="J177" s="24"/>
      <c r="K177" s="135"/>
      <c r="L177" s="136"/>
      <c r="M177" s="137"/>
      <c r="N177" s="135"/>
      <c r="O177" s="136"/>
      <c r="P177" s="137"/>
      <c r="Q177" s="27"/>
      <c r="R177" s="37">
        <f t="shared" si="6"/>
        <v>0</v>
      </c>
      <c r="S177" s="39"/>
    </row>
    <row r="178" spans="2:19" ht="21" customHeight="1" thickBot="1" x14ac:dyDescent="0.3">
      <c r="B178" s="133"/>
      <c r="C178" s="134"/>
      <c r="D178" s="22"/>
      <c r="E178" s="23"/>
      <c r="F178" s="23"/>
      <c r="G178" s="23"/>
      <c r="H178" s="23"/>
      <c r="I178" s="24"/>
      <c r="J178" s="24"/>
      <c r="K178" s="135"/>
      <c r="L178" s="136"/>
      <c r="M178" s="137"/>
      <c r="N178" s="135"/>
      <c r="O178" s="136"/>
      <c r="P178" s="137"/>
      <c r="Q178" s="25"/>
      <c r="R178" s="37">
        <f t="shared" si="6"/>
        <v>0</v>
      </c>
      <c r="S178" s="20"/>
    </row>
    <row r="179" spans="2:19" ht="21" customHeight="1" thickTop="1" x14ac:dyDescent="0.25">
      <c r="B179" s="133"/>
      <c r="C179" s="134"/>
      <c r="D179" s="22"/>
      <c r="E179" s="23"/>
      <c r="F179" s="23"/>
      <c r="G179" s="23"/>
      <c r="H179" s="23"/>
      <c r="I179" s="24"/>
      <c r="J179" s="24"/>
      <c r="K179" s="135"/>
      <c r="L179" s="136"/>
      <c r="M179" s="137"/>
      <c r="N179" s="135"/>
      <c r="O179" s="136"/>
      <c r="P179" s="137"/>
      <c r="Q179" s="27"/>
      <c r="R179" s="37">
        <f t="shared" si="6"/>
        <v>0</v>
      </c>
    </row>
    <row r="180" spans="2:19" ht="6.75" customHeight="1" x14ac:dyDescent="0.25"/>
    <row r="181" spans="2:19" ht="23.25" customHeight="1" x14ac:dyDescent="0.25">
      <c r="B181" s="143" t="s">
        <v>36</v>
      </c>
      <c r="C181" s="143"/>
      <c r="D181" s="143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</row>
    <row r="184" spans="2:19" x14ac:dyDescent="0.25">
      <c r="B184" s="154" t="s">
        <v>37</v>
      </c>
      <c r="C184" s="155"/>
      <c r="D184" s="155"/>
      <c r="E184" s="155" t="s">
        <v>75</v>
      </c>
      <c r="F184" s="155"/>
      <c r="G184" s="155"/>
      <c r="H184" s="155"/>
      <c r="I184" s="155"/>
      <c r="J184" s="155"/>
      <c r="K184" s="155"/>
      <c r="L184" s="155"/>
      <c r="M184" s="155"/>
      <c r="N184" s="155"/>
      <c r="O184" s="155"/>
      <c r="P184" s="155"/>
      <c r="Q184" s="155"/>
      <c r="R184" s="124" t="s">
        <v>76</v>
      </c>
    </row>
    <row r="185" spans="2:19" ht="16.5" thickBot="1" x14ac:dyDescent="0.3">
      <c r="B185" s="156"/>
      <c r="C185" s="157"/>
      <c r="D185" s="157"/>
      <c r="E185" s="157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25"/>
    </row>
    <row r="186" spans="2:19" ht="16.5" thickTop="1" x14ac:dyDescent="0.25">
      <c r="B186" s="144" t="s">
        <v>29</v>
      </c>
      <c r="C186" s="145"/>
      <c r="D186" s="148" t="s">
        <v>30</v>
      </c>
      <c r="E186" s="149"/>
      <c r="F186" s="149"/>
      <c r="G186" s="149"/>
      <c r="H186" s="149"/>
      <c r="I186" s="145"/>
      <c r="J186" s="145" t="s">
        <v>51</v>
      </c>
      <c r="K186" s="148" t="s">
        <v>31</v>
      </c>
      <c r="L186" s="149"/>
      <c r="M186" s="145"/>
      <c r="N186" s="148" t="s">
        <v>32</v>
      </c>
      <c r="O186" s="149"/>
      <c r="P186" s="145"/>
      <c r="Q186" s="31" t="s">
        <v>33</v>
      </c>
      <c r="R186" s="152" t="s">
        <v>34</v>
      </c>
    </row>
    <row r="187" spans="2:19" x14ac:dyDescent="0.25">
      <c r="B187" s="146"/>
      <c r="C187" s="147"/>
      <c r="D187" s="150"/>
      <c r="E187" s="151"/>
      <c r="F187" s="151"/>
      <c r="G187" s="151"/>
      <c r="H187" s="151"/>
      <c r="I187" s="147"/>
      <c r="J187" s="147"/>
      <c r="K187" s="150"/>
      <c r="L187" s="151"/>
      <c r="M187" s="147"/>
      <c r="N187" s="150"/>
      <c r="O187" s="151"/>
      <c r="P187" s="147"/>
      <c r="Q187" s="32" t="s">
        <v>35</v>
      </c>
      <c r="R187" s="153"/>
    </row>
    <row r="188" spans="2:19" ht="21" customHeight="1" x14ac:dyDescent="0.25">
      <c r="B188" s="138"/>
      <c r="C188" s="139"/>
      <c r="D188" s="33"/>
      <c r="E188" s="34"/>
      <c r="F188" s="34"/>
      <c r="G188" s="34"/>
      <c r="H188" s="34"/>
      <c r="I188" s="35"/>
      <c r="J188" s="35"/>
      <c r="K188" s="140"/>
      <c r="L188" s="141"/>
      <c r="M188" s="142"/>
      <c r="N188" s="140"/>
      <c r="O188" s="141"/>
      <c r="P188" s="142"/>
      <c r="Q188" s="36"/>
      <c r="R188" s="37"/>
    </row>
    <row r="189" spans="2:19" ht="21" customHeight="1" x14ac:dyDescent="0.25">
      <c r="B189" s="138"/>
      <c r="C189" s="139"/>
      <c r="D189" s="33"/>
      <c r="E189" s="34"/>
      <c r="F189" s="34"/>
      <c r="G189" s="34"/>
      <c r="H189" s="34"/>
      <c r="I189" s="35"/>
      <c r="J189" s="35"/>
      <c r="K189" s="140"/>
      <c r="L189" s="141"/>
      <c r="M189" s="142"/>
      <c r="N189" s="140"/>
      <c r="O189" s="141"/>
      <c r="P189" s="142"/>
      <c r="Q189" s="27"/>
      <c r="R189" s="37"/>
    </row>
    <row r="190" spans="2:19" ht="21" customHeight="1" thickBot="1" x14ac:dyDescent="0.3">
      <c r="B190" s="138"/>
      <c r="C190" s="139"/>
      <c r="D190" s="33"/>
      <c r="E190" s="34"/>
      <c r="F190" s="34"/>
      <c r="G190" s="34"/>
      <c r="H190" s="34"/>
      <c r="I190" s="35"/>
      <c r="J190" s="35"/>
      <c r="K190" s="140"/>
      <c r="L190" s="141"/>
      <c r="M190" s="142"/>
      <c r="N190" s="140">
        <v>0</v>
      </c>
      <c r="O190" s="141"/>
      <c r="P190" s="142"/>
      <c r="Q190" s="25"/>
      <c r="R190" s="37">
        <f>R189+K190-N190</f>
        <v>0</v>
      </c>
    </row>
    <row r="191" spans="2:19" ht="21" customHeight="1" thickTop="1" x14ac:dyDescent="0.25">
      <c r="B191" s="133"/>
      <c r="C191" s="134"/>
      <c r="D191" s="22"/>
      <c r="E191" s="23"/>
      <c r="F191" s="23"/>
      <c r="G191" s="23"/>
      <c r="H191" s="23"/>
      <c r="I191" s="24"/>
      <c r="J191" s="24"/>
      <c r="K191" s="135"/>
      <c r="L191" s="136"/>
      <c r="M191" s="137"/>
      <c r="N191" s="135">
        <v>0</v>
      </c>
      <c r="O191" s="136"/>
      <c r="P191" s="137"/>
      <c r="Q191" s="27"/>
      <c r="R191" s="37">
        <f>R190+K191-N191</f>
        <v>0</v>
      </c>
      <c r="S191" s="39"/>
    </row>
    <row r="192" spans="2:19" ht="21" customHeight="1" thickBot="1" x14ac:dyDescent="0.3">
      <c r="B192" s="133"/>
      <c r="C192" s="134"/>
      <c r="D192" s="22"/>
      <c r="E192" s="23"/>
      <c r="F192" s="23"/>
      <c r="G192" s="23"/>
      <c r="H192" s="23"/>
      <c r="I192" s="24"/>
      <c r="J192" s="24"/>
      <c r="K192" s="135"/>
      <c r="L192" s="136"/>
      <c r="M192" s="137"/>
      <c r="N192" s="135"/>
      <c r="O192" s="136"/>
      <c r="P192" s="137"/>
      <c r="Q192" s="25"/>
      <c r="R192" s="37">
        <f>R191+K192-P192</f>
        <v>0</v>
      </c>
      <c r="S192" s="20"/>
    </row>
    <row r="193" spans="2:19" ht="21" customHeight="1" thickTop="1" x14ac:dyDescent="0.25">
      <c r="B193" s="133"/>
      <c r="C193" s="134"/>
      <c r="D193" s="22"/>
      <c r="E193" s="23"/>
      <c r="F193" s="23"/>
      <c r="G193" s="23"/>
      <c r="H193" s="23"/>
      <c r="I193" s="24"/>
      <c r="J193" s="24"/>
      <c r="K193" s="135"/>
      <c r="L193" s="136"/>
      <c r="M193" s="137"/>
      <c r="N193" s="135"/>
      <c r="O193" s="136"/>
      <c r="P193" s="137"/>
      <c r="Q193" s="27"/>
      <c r="R193" s="37">
        <f>R192+K193-P193</f>
        <v>0</v>
      </c>
    </row>
    <row r="195" spans="2:19" ht="15.75" customHeight="1" x14ac:dyDescent="0.25">
      <c r="B195" s="154" t="s">
        <v>37</v>
      </c>
      <c r="C195" s="155"/>
      <c r="D195" s="155"/>
      <c r="E195" s="155" t="s">
        <v>4</v>
      </c>
      <c r="F195" s="155"/>
      <c r="G195" s="155"/>
      <c r="H195" s="155"/>
      <c r="I195" s="155"/>
      <c r="J195" s="155"/>
      <c r="K195" s="155"/>
      <c r="L195" s="155"/>
      <c r="M195" s="155"/>
      <c r="N195" s="155"/>
      <c r="O195" s="155"/>
      <c r="P195" s="155"/>
      <c r="Q195" s="155"/>
      <c r="R195" s="124" t="s">
        <v>67</v>
      </c>
    </row>
    <row r="196" spans="2:19" ht="16.5" thickBot="1" x14ac:dyDescent="0.3">
      <c r="B196" s="156"/>
      <c r="C196" s="157"/>
      <c r="D196" s="157"/>
      <c r="E196" s="157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25"/>
    </row>
    <row r="197" spans="2:19" ht="16.5" thickTop="1" x14ac:dyDescent="0.25">
      <c r="B197" s="144" t="s">
        <v>29</v>
      </c>
      <c r="C197" s="145"/>
      <c r="D197" s="148" t="s">
        <v>30</v>
      </c>
      <c r="E197" s="149"/>
      <c r="F197" s="149"/>
      <c r="G197" s="149"/>
      <c r="H197" s="149"/>
      <c r="I197" s="145"/>
      <c r="J197" s="145" t="s">
        <v>51</v>
      </c>
      <c r="K197" s="148" t="s">
        <v>31</v>
      </c>
      <c r="L197" s="149"/>
      <c r="M197" s="145"/>
      <c r="N197" s="148" t="s">
        <v>32</v>
      </c>
      <c r="O197" s="149"/>
      <c r="P197" s="145"/>
      <c r="Q197" s="31" t="s">
        <v>33</v>
      </c>
      <c r="R197" s="152" t="s">
        <v>34</v>
      </c>
    </row>
    <row r="198" spans="2:19" x14ac:dyDescent="0.25">
      <c r="B198" s="146"/>
      <c r="C198" s="147"/>
      <c r="D198" s="150"/>
      <c r="E198" s="151"/>
      <c r="F198" s="151"/>
      <c r="G198" s="151"/>
      <c r="H198" s="151"/>
      <c r="I198" s="147"/>
      <c r="J198" s="147"/>
      <c r="K198" s="150"/>
      <c r="L198" s="151"/>
      <c r="M198" s="147"/>
      <c r="N198" s="150"/>
      <c r="O198" s="151"/>
      <c r="P198" s="147"/>
      <c r="Q198" s="32" t="s">
        <v>35</v>
      </c>
      <c r="R198" s="153"/>
    </row>
    <row r="199" spans="2:19" ht="21" customHeight="1" x14ac:dyDescent="0.25">
      <c r="B199" s="138"/>
      <c r="C199" s="139"/>
      <c r="D199" s="33"/>
      <c r="E199" s="34"/>
      <c r="F199" s="34"/>
      <c r="G199" s="34"/>
      <c r="H199" s="34"/>
      <c r="I199" s="35"/>
      <c r="J199" s="35"/>
      <c r="K199" s="140"/>
      <c r="L199" s="141"/>
      <c r="M199" s="142"/>
      <c r="N199" s="140"/>
      <c r="O199" s="141"/>
      <c r="P199" s="142"/>
      <c r="Q199" s="36"/>
      <c r="R199" s="37">
        <v>0</v>
      </c>
    </row>
    <row r="200" spans="2:19" ht="21" customHeight="1" x14ac:dyDescent="0.25">
      <c r="B200" s="138"/>
      <c r="C200" s="139"/>
      <c r="D200" s="33"/>
      <c r="E200" s="34"/>
      <c r="F200" s="34"/>
      <c r="G200" s="34"/>
      <c r="H200" s="34"/>
      <c r="I200" s="35"/>
      <c r="J200" s="35"/>
      <c r="K200" s="140">
        <v>0</v>
      </c>
      <c r="L200" s="141"/>
      <c r="M200" s="142"/>
      <c r="N200" s="140"/>
      <c r="O200" s="141"/>
      <c r="P200" s="142"/>
      <c r="Q200" s="27"/>
      <c r="R200" s="37">
        <f t="shared" ref="R200:R204" si="7">R199+K200-P200</f>
        <v>0</v>
      </c>
    </row>
    <row r="201" spans="2:19" ht="21" customHeight="1" thickBot="1" x14ac:dyDescent="0.3">
      <c r="B201" s="138"/>
      <c r="C201" s="139"/>
      <c r="D201" s="33"/>
      <c r="E201" s="34"/>
      <c r="F201" s="34"/>
      <c r="G201" s="34"/>
      <c r="H201" s="34"/>
      <c r="I201" s="35"/>
      <c r="J201" s="35"/>
      <c r="K201" s="140"/>
      <c r="L201" s="141"/>
      <c r="M201" s="142"/>
      <c r="N201" s="140"/>
      <c r="O201" s="141"/>
      <c r="P201" s="142"/>
      <c r="Q201" s="25"/>
      <c r="R201" s="37">
        <f t="shared" si="7"/>
        <v>0</v>
      </c>
    </row>
    <row r="202" spans="2:19" ht="21" customHeight="1" thickTop="1" x14ac:dyDescent="0.25">
      <c r="B202" s="133"/>
      <c r="C202" s="134"/>
      <c r="D202" s="22"/>
      <c r="E202" s="23"/>
      <c r="F202" s="23"/>
      <c r="G202" s="23"/>
      <c r="H202" s="23"/>
      <c r="I202" s="24"/>
      <c r="J202" s="24"/>
      <c r="K202" s="135"/>
      <c r="L202" s="136"/>
      <c r="M202" s="137"/>
      <c r="N202" s="135"/>
      <c r="O202" s="136"/>
      <c r="P202" s="137"/>
      <c r="Q202" s="27"/>
      <c r="R202" s="37">
        <f t="shared" si="7"/>
        <v>0</v>
      </c>
      <c r="S202" s="39"/>
    </row>
    <row r="203" spans="2:19" ht="21" customHeight="1" thickBot="1" x14ac:dyDescent="0.3">
      <c r="B203" s="133"/>
      <c r="C203" s="134"/>
      <c r="D203" s="22"/>
      <c r="E203" s="23"/>
      <c r="F203" s="23"/>
      <c r="G203" s="23"/>
      <c r="H203" s="23"/>
      <c r="I203" s="24"/>
      <c r="J203" s="24"/>
      <c r="K203" s="135"/>
      <c r="L203" s="136"/>
      <c r="M203" s="137"/>
      <c r="N203" s="135"/>
      <c r="O203" s="136"/>
      <c r="P203" s="137"/>
      <c r="Q203" s="25"/>
      <c r="R203" s="37">
        <f t="shared" si="7"/>
        <v>0</v>
      </c>
      <c r="S203" s="20"/>
    </row>
    <row r="204" spans="2:19" ht="21" customHeight="1" thickTop="1" x14ac:dyDescent="0.25">
      <c r="B204" s="133"/>
      <c r="C204" s="134"/>
      <c r="D204" s="22"/>
      <c r="E204" s="23"/>
      <c r="F204" s="23"/>
      <c r="G204" s="23"/>
      <c r="H204" s="23"/>
      <c r="I204" s="24"/>
      <c r="J204" s="24"/>
      <c r="K204" s="135"/>
      <c r="L204" s="136"/>
      <c r="M204" s="137"/>
      <c r="N204" s="135"/>
      <c r="O204" s="136"/>
      <c r="P204" s="137"/>
      <c r="Q204" s="27"/>
      <c r="R204" s="37">
        <f t="shared" si="7"/>
        <v>0</v>
      </c>
    </row>
    <row r="206" spans="2:19" ht="15.75" customHeight="1" x14ac:dyDescent="0.25">
      <c r="B206" s="154" t="s">
        <v>37</v>
      </c>
      <c r="C206" s="155"/>
      <c r="D206" s="155"/>
      <c r="E206" s="155" t="s">
        <v>47</v>
      </c>
      <c r="F206" s="155"/>
      <c r="G206" s="155"/>
      <c r="H206" s="155"/>
      <c r="I206" s="155"/>
      <c r="J206" s="155"/>
      <c r="K206" s="155"/>
      <c r="L206" s="155"/>
      <c r="M206" s="155"/>
      <c r="N206" s="155"/>
      <c r="O206" s="155"/>
      <c r="P206" s="155"/>
      <c r="Q206" s="155"/>
      <c r="R206" s="124" t="s">
        <v>68</v>
      </c>
    </row>
    <row r="207" spans="2:19" ht="16.5" thickBot="1" x14ac:dyDescent="0.3">
      <c r="B207" s="156"/>
      <c r="C207" s="157"/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25"/>
    </row>
    <row r="208" spans="2:19" ht="16.5" thickTop="1" x14ac:dyDescent="0.25">
      <c r="B208" s="144" t="s">
        <v>29</v>
      </c>
      <c r="C208" s="145"/>
      <c r="D208" s="148" t="s">
        <v>30</v>
      </c>
      <c r="E208" s="149"/>
      <c r="F208" s="149"/>
      <c r="G208" s="149"/>
      <c r="H208" s="149"/>
      <c r="I208" s="145"/>
      <c r="J208" s="145" t="s">
        <v>51</v>
      </c>
      <c r="K208" s="148" t="s">
        <v>31</v>
      </c>
      <c r="L208" s="149"/>
      <c r="M208" s="145"/>
      <c r="N208" s="148" t="s">
        <v>32</v>
      </c>
      <c r="O208" s="149"/>
      <c r="P208" s="145"/>
      <c r="Q208" s="31" t="s">
        <v>33</v>
      </c>
      <c r="R208" s="152" t="s">
        <v>34</v>
      </c>
    </row>
    <row r="209" spans="2:19" x14ac:dyDescent="0.25">
      <c r="B209" s="146"/>
      <c r="C209" s="147"/>
      <c r="D209" s="150"/>
      <c r="E209" s="151"/>
      <c r="F209" s="151"/>
      <c r="G209" s="151"/>
      <c r="H209" s="151"/>
      <c r="I209" s="147"/>
      <c r="J209" s="147"/>
      <c r="K209" s="150"/>
      <c r="L209" s="151"/>
      <c r="M209" s="147"/>
      <c r="N209" s="150"/>
      <c r="O209" s="151"/>
      <c r="P209" s="147"/>
      <c r="Q209" s="32" t="s">
        <v>35</v>
      </c>
      <c r="R209" s="153"/>
    </row>
    <row r="210" spans="2:19" ht="21" customHeight="1" x14ac:dyDescent="0.25">
      <c r="B210" s="138"/>
      <c r="C210" s="139"/>
      <c r="D210" s="33"/>
      <c r="E210" s="34"/>
      <c r="F210" s="34"/>
      <c r="G210" s="34"/>
      <c r="H210" s="34"/>
      <c r="I210" s="35"/>
      <c r="J210" s="35"/>
      <c r="K210" s="140"/>
      <c r="L210" s="141"/>
      <c r="M210" s="142"/>
      <c r="N210" s="140"/>
      <c r="O210" s="141"/>
      <c r="P210" s="142"/>
      <c r="Q210" s="36"/>
      <c r="R210" s="37"/>
    </row>
    <row r="211" spans="2:19" ht="21" customHeight="1" x14ac:dyDescent="0.25">
      <c r="B211" s="138"/>
      <c r="C211" s="139"/>
      <c r="D211" s="33"/>
      <c r="E211" s="34"/>
      <c r="F211" s="34"/>
      <c r="G211" s="34"/>
      <c r="H211" s="34"/>
      <c r="I211" s="35"/>
      <c r="J211" s="35"/>
      <c r="K211" s="140"/>
      <c r="L211" s="141"/>
      <c r="M211" s="142"/>
      <c r="N211" s="140"/>
      <c r="O211" s="141"/>
      <c r="P211" s="142"/>
      <c r="Q211" s="27"/>
      <c r="R211" s="37">
        <f t="shared" ref="R211:R215" si="8">R210+K211-P211</f>
        <v>0</v>
      </c>
    </row>
    <row r="212" spans="2:19" ht="21" customHeight="1" thickBot="1" x14ac:dyDescent="0.3">
      <c r="B212" s="138"/>
      <c r="C212" s="139"/>
      <c r="D212" s="33"/>
      <c r="E212" s="34"/>
      <c r="F212" s="34"/>
      <c r="G212" s="34"/>
      <c r="H212" s="34"/>
      <c r="I212" s="35"/>
      <c r="J212" s="35"/>
      <c r="K212" s="140"/>
      <c r="L212" s="141"/>
      <c r="M212" s="142"/>
      <c r="N212" s="140"/>
      <c r="O212" s="141"/>
      <c r="P212" s="142"/>
      <c r="Q212" s="25"/>
      <c r="R212" s="37">
        <f t="shared" si="8"/>
        <v>0</v>
      </c>
    </row>
    <row r="213" spans="2:19" ht="21" customHeight="1" thickTop="1" x14ac:dyDescent="0.25">
      <c r="B213" s="133"/>
      <c r="C213" s="134"/>
      <c r="D213" s="22"/>
      <c r="E213" s="23"/>
      <c r="F213" s="23"/>
      <c r="G213" s="23"/>
      <c r="H213" s="23"/>
      <c r="I213" s="24"/>
      <c r="J213" s="24"/>
      <c r="K213" s="135"/>
      <c r="L213" s="136"/>
      <c r="M213" s="137"/>
      <c r="N213" s="135"/>
      <c r="O213" s="136"/>
      <c r="P213" s="137"/>
      <c r="Q213" s="27"/>
      <c r="R213" s="37">
        <f t="shared" si="8"/>
        <v>0</v>
      </c>
      <c r="S213" s="39"/>
    </row>
    <row r="214" spans="2:19" ht="21" customHeight="1" thickBot="1" x14ac:dyDescent="0.3">
      <c r="B214" s="133"/>
      <c r="C214" s="134"/>
      <c r="D214" s="22"/>
      <c r="E214" s="23"/>
      <c r="F214" s="23"/>
      <c r="G214" s="23"/>
      <c r="H214" s="23"/>
      <c r="I214" s="24"/>
      <c r="J214" s="24"/>
      <c r="K214" s="135"/>
      <c r="L214" s="136"/>
      <c r="M214" s="137"/>
      <c r="N214" s="135"/>
      <c r="O214" s="136"/>
      <c r="P214" s="137"/>
      <c r="Q214" s="25"/>
      <c r="R214" s="37">
        <f t="shared" si="8"/>
        <v>0</v>
      </c>
      <c r="S214" s="20"/>
    </row>
    <row r="215" spans="2:19" ht="21" customHeight="1" thickTop="1" x14ac:dyDescent="0.25">
      <c r="B215" s="133"/>
      <c r="C215" s="134"/>
      <c r="D215" s="22"/>
      <c r="E215" s="23"/>
      <c r="F215" s="23"/>
      <c r="G215" s="23"/>
      <c r="H215" s="23"/>
      <c r="I215" s="24"/>
      <c r="J215" s="24"/>
      <c r="K215" s="135"/>
      <c r="L215" s="136"/>
      <c r="M215" s="137"/>
      <c r="N215" s="135"/>
      <c r="O215" s="136"/>
      <c r="P215" s="137"/>
      <c r="Q215" s="27"/>
      <c r="R215" s="37">
        <f t="shared" si="8"/>
        <v>0</v>
      </c>
    </row>
    <row r="216" spans="2:19" ht="6" customHeight="1" x14ac:dyDescent="0.25"/>
    <row r="217" spans="2:19" ht="23.25" customHeight="1" x14ac:dyDescent="0.25">
      <c r="B217" s="143" t="s">
        <v>36</v>
      </c>
      <c r="C217" s="143"/>
      <c r="D217" s="143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</row>
    <row r="220" spans="2:19" ht="15.75" customHeight="1" x14ac:dyDescent="0.25">
      <c r="B220" s="154" t="s">
        <v>37</v>
      </c>
      <c r="C220" s="155"/>
      <c r="D220" s="155"/>
      <c r="E220" s="155" t="s">
        <v>48</v>
      </c>
      <c r="F220" s="155"/>
      <c r="G220" s="155"/>
      <c r="H220" s="155"/>
      <c r="I220" s="155"/>
      <c r="J220" s="155"/>
      <c r="K220" s="155"/>
      <c r="L220" s="155"/>
      <c r="M220" s="155"/>
      <c r="N220" s="155"/>
      <c r="O220" s="155"/>
      <c r="P220" s="155"/>
      <c r="Q220" s="155"/>
      <c r="R220" s="124" t="s">
        <v>69</v>
      </c>
    </row>
    <row r="221" spans="2:19" ht="16.5" thickBot="1" x14ac:dyDescent="0.3">
      <c r="B221" s="156"/>
      <c r="C221" s="157"/>
      <c r="D221" s="157"/>
      <c r="E221" s="157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25"/>
    </row>
    <row r="222" spans="2:19" ht="16.5" thickTop="1" x14ac:dyDescent="0.25">
      <c r="B222" s="144" t="s">
        <v>29</v>
      </c>
      <c r="C222" s="145"/>
      <c r="D222" s="148" t="s">
        <v>30</v>
      </c>
      <c r="E222" s="149"/>
      <c r="F222" s="149"/>
      <c r="G222" s="149"/>
      <c r="H222" s="149"/>
      <c r="I222" s="145"/>
      <c r="J222" s="145" t="s">
        <v>51</v>
      </c>
      <c r="K222" s="148" t="s">
        <v>31</v>
      </c>
      <c r="L222" s="149"/>
      <c r="M222" s="145"/>
      <c r="N222" s="148" t="s">
        <v>32</v>
      </c>
      <c r="O222" s="149"/>
      <c r="P222" s="145"/>
      <c r="Q222" s="31" t="s">
        <v>33</v>
      </c>
      <c r="R222" s="152" t="s">
        <v>34</v>
      </c>
    </row>
    <row r="223" spans="2:19" x14ac:dyDescent="0.25">
      <c r="B223" s="146"/>
      <c r="C223" s="147"/>
      <c r="D223" s="150"/>
      <c r="E223" s="151"/>
      <c r="F223" s="151"/>
      <c r="G223" s="151"/>
      <c r="H223" s="151"/>
      <c r="I223" s="147"/>
      <c r="J223" s="147"/>
      <c r="K223" s="150"/>
      <c r="L223" s="151"/>
      <c r="M223" s="147"/>
      <c r="N223" s="150"/>
      <c r="O223" s="151"/>
      <c r="P223" s="147"/>
      <c r="Q223" s="32" t="s">
        <v>35</v>
      </c>
      <c r="R223" s="153"/>
    </row>
    <row r="224" spans="2:19" ht="21" customHeight="1" x14ac:dyDescent="0.25">
      <c r="B224" s="138"/>
      <c r="C224" s="139"/>
      <c r="D224" s="33"/>
      <c r="E224" s="34"/>
      <c r="F224" s="34"/>
      <c r="G224" s="34"/>
      <c r="H224" s="34"/>
      <c r="I224" s="35"/>
      <c r="J224" s="35"/>
      <c r="K224" s="140"/>
      <c r="L224" s="141"/>
      <c r="M224" s="142"/>
      <c r="N224" s="140"/>
      <c r="O224" s="141"/>
      <c r="P224" s="142"/>
      <c r="Q224" s="36"/>
      <c r="R224" s="37"/>
    </row>
    <row r="225" spans="2:19" ht="21" customHeight="1" x14ac:dyDescent="0.25">
      <c r="B225" s="138"/>
      <c r="C225" s="139"/>
      <c r="D225" s="33"/>
      <c r="E225" s="34"/>
      <c r="F225" s="34"/>
      <c r="G225" s="34"/>
      <c r="H225" s="34"/>
      <c r="I225" s="35"/>
      <c r="J225" s="35"/>
      <c r="K225" s="140"/>
      <c r="L225" s="141"/>
      <c r="M225" s="142"/>
      <c r="N225" s="140"/>
      <c r="O225" s="141"/>
      <c r="P225" s="142"/>
      <c r="Q225" s="27"/>
      <c r="R225" s="37"/>
    </row>
    <row r="226" spans="2:19" ht="21" customHeight="1" thickBot="1" x14ac:dyDescent="0.3">
      <c r="B226" s="138"/>
      <c r="C226" s="139"/>
      <c r="D226" s="33"/>
      <c r="E226" s="34"/>
      <c r="F226" s="34"/>
      <c r="G226" s="34"/>
      <c r="H226" s="34"/>
      <c r="I226" s="35"/>
      <c r="J226" s="35"/>
      <c r="K226" s="140"/>
      <c r="L226" s="141"/>
      <c r="M226" s="142"/>
      <c r="N226" s="140">
        <v>0</v>
      </c>
      <c r="O226" s="141"/>
      <c r="P226" s="142"/>
      <c r="Q226" s="25"/>
      <c r="R226" s="37">
        <f>R225+K226-N226</f>
        <v>0</v>
      </c>
    </row>
    <row r="227" spans="2:19" ht="21" customHeight="1" thickTop="1" x14ac:dyDescent="0.25">
      <c r="B227" s="133"/>
      <c r="C227" s="134"/>
      <c r="D227" s="22"/>
      <c r="E227" s="23"/>
      <c r="F227" s="23"/>
      <c r="G227" s="23"/>
      <c r="H227" s="23"/>
      <c r="I227" s="24"/>
      <c r="J227" s="24"/>
      <c r="K227" s="135"/>
      <c r="L227" s="136"/>
      <c r="M227" s="137"/>
      <c r="N227" s="135">
        <v>0</v>
      </c>
      <c r="O227" s="136"/>
      <c r="P227" s="137"/>
      <c r="Q227" s="27"/>
      <c r="R227" s="37">
        <f>R226+K227-N227</f>
        <v>0</v>
      </c>
      <c r="S227" s="39"/>
    </row>
    <row r="228" spans="2:19" ht="21" customHeight="1" thickBot="1" x14ac:dyDescent="0.3">
      <c r="B228" s="133"/>
      <c r="C228" s="134"/>
      <c r="D228" s="22"/>
      <c r="E228" s="23"/>
      <c r="F228" s="23"/>
      <c r="G228" s="23"/>
      <c r="H228" s="23"/>
      <c r="I228" s="24"/>
      <c r="J228" s="24"/>
      <c r="K228" s="135"/>
      <c r="L228" s="136"/>
      <c r="M228" s="137"/>
      <c r="N228" s="135"/>
      <c r="O228" s="136"/>
      <c r="P228" s="137"/>
      <c r="Q228" s="25"/>
      <c r="R228" s="37">
        <f>R227+K228-P228</f>
        <v>0</v>
      </c>
      <c r="S228" s="20"/>
    </row>
    <row r="229" spans="2:19" ht="21" customHeight="1" thickTop="1" x14ac:dyDescent="0.25">
      <c r="B229" s="133"/>
      <c r="C229" s="134"/>
      <c r="D229" s="22"/>
      <c r="E229" s="23"/>
      <c r="F229" s="23"/>
      <c r="G229" s="23"/>
      <c r="H229" s="23"/>
      <c r="I229" s="24"/>
      <c r="J229" s="24"/>
      <c r="K229" s="135"/>
      <c r="L229" s="136"/>
      <c r="M229" s="137"/>
      <c r="N229" s="135"/>
      <c r="O229" s="136"/>
      <c r="P229" s="137"/>
      <c r="Q229" s="27"/>
      <c r="R229" s="37">
        <f>R228+K229-P229</f>
        <v>0</v>
      </c>
    </row>
    <row r="231" spans="2:19" ht="15.75" customHeight="1" x14ac:dyDescent="0.25">
      <c r="B231" s="154" t="s">
        <v>37</v>
      </c>
      <c r="C231" s="155"/>
      <c r="D231" s="155"/>
      <c r="E231" s="155" t="s">
        <v>49</v>
      </c>
      <c r="F231" s="155"/>
      <c r="G231" s="155"/>
      <c r="H231" s="155"/>
      <c r="I231" s="155"/>
      <c r="J231" s="155"/>
      <c r="K231" s="155"/>
      <c r="L231" s="155"/>
      <c r="M231" s="155"/>
      <c r="N231" s="155"/>
      <c r="O231" s="155"/>
      <c r="P231" s="155"/>
      <c r="Q231" s="155"/>
      <c r="R231" s="124" t="s">
        <v>70</v>
      </c>
    </row>
    <row r="232" spans="2:19" ht="16.5" thickBot="1" x14ac:dyDescent="0.3">
      <c r="B232" s="156"/>
      <c r="C232" s="157"/>
      <c r="D232" s="157"/>
      <c r="E232" s="157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25"/>
    </row>
    <row r="233" spans="2:19" ht="16.5" thickTop="1" x14ac:dyDescent="0.25">
      <c r="B233" s="144" t="s">
        <v>29</v>
      </c>
      <c r="C233" s="145"/>
      <c r="D233" s="148" t="s">
        <v>30</v>
      </c>
      <c r="E233" s="149"/>
      <c r="F233" s="149"/>
      <c r="G233" s="149"/>
      <c r="H233" s="149"/>
      <c r="I233" s="145"/>
      <c r="J233" s="145" t="s">
        <v>51</v>
      </c>
      <c r="K233" s="148" t="s">
        <v>31</v>
      </c>
      <c r="L233" s="149"/>
      <c r="M233" s="145"/>
      <c r="N233" s="148" t="s">
        <v>32</v>
      </c>
      <c r="O233" s="149"/>
      <c r="P233" s="145"/>
      <c r="Q233" s="31" t="s">
        <v>33</v>
      </c>
      <c r="R233" s="152" t="s">
        <v>34</v>
      </c>
    </row>
    <row r="234" spans="2:19" x14ac:dyDescent="0.25">
      <c r="B234" s="146"/>
      <c r="C234" s="147"/>
      <c r="D234" s="150"/>
      <c r="E234" s="151"/>
      <c r="F234" s="151"/>
      <c r="G234" s="151"/>
      <c r="H234" s="151"/>
      <c r="I234" s="147"/>
      <c r="J234" s="147"/>
      <c r="K234" s="150"/>
      <c r="L234" s="151"/>
      <c r="M234" s="147"/>
      <c r="N234" s="150"/>
      <c r="O234" s="151"/>
      <c r="P234" s="147"/>
      <c r="Q234" s="32" t="s">
        <v>35</v>
      </c>
      <c r="R234" s="153"/>
    </row>
    <row r="235" spans="2:19" ht="21" customHeight="1" x14ac:dyDescent="0.25">
      <c r="B235" s="138"/>
      <c r="C235" s="139"/>
      <c r="D235" s="33"/>
      <c r="E235" s="34"/>
      <c r="F235" s="34"/>
      <c r="G235" s="34"/>
      <c r="H235" s="34"/>
      <c r="I235" s="35"/>
      <c r="J235" s="35"/>
      <c r="K235" s="140"/>
      <c r="L235" s="141"/>
      <c r="M235" s="142"/>
      <c r="N235" s="140"/>
      <c r="O235" s="141"/>
      <c r="P235" s="142"/>
      <c r="Q235" s="36"/>
      <c r="R235" s="37">
        <v>0</v>
      </c>
    </row>
    <row r="236" spans="2:19" ht="21" customHeight="1" x14ac:dyDescent="0.25">
      <c r="B236" s="138"/>
      <c r="C236" s="139"/>
      <c r="D236" s="33"/>
      <c r="E236" s="34"/>
      <c r="F236" s="34"/>
      <c r="G236" s="34"/>
      <c r="H236" s="34"/>
      <c r="I236" s="35"/>
      <c r="J236" s="35"/>
      <c r="K236" s="140">
        <v>0</v>
      </c>
      <c r="L236" s="141"/>
      <c r="M236" s="142"/>
      <c r="N236" s="140"/>
      <c r="O236" s="141"/>
      <c r="P236" s="142"/>
      <c r="Q236" s="27"/>
      <c r="R236" s="37">
        <f t="shared" ref="R236:R239" si="9">R235+K236-P236</f>
        <v>0</v>
      </c>
    </row>
    <row r="237" spans="2:19" ht="21" customHeight="1" thickBot="1" x14ac:dyDescent="0.3">
      <c r="B237" s="138"/>
      <c r="C237" s="139"/>
      <c r="D237" s="33"/>
      <c r="E237" s="34"/>
      <c r="F237" s="34"/>
      <c r="G237" s="34"/>
      <c r="H237" s="34"/>
      <c r="I237" s="35"/>
      <c r="J237" s="35"/>
      <c r="K237" s="140"/>
      <c r="L237" s="141"/>
      <c r="M237" s="142"/>
      <c r="N237" s="140"/>
      <c r="O237" s="141"/>
      <c r="P237" s="142"/>
      <c r="Q237" s="25"/>
      <c r="R237" s="37">
        <f t="shared" si="9"/>
        <v>0</v>
      </c>
    </row>
    <row r="238" spans="2:19" ht="21" customHeight="1" thickTop="1" x14ac:dyDescent="0.25">
      <c r="B238" s="133"/>
      <c r="C238" s="134"/>
      <c r="D238" s="22"/>
      <c r="E238" s="23"/>
      <c r="F238" s="23"/>
      <c r="G238" s="23"/>
      <c r="H238" s="23"/>
      <c r="I238" s="24"/>
      <c r="J238" s="24"/>
      <c r="K238" s="135"/>
      <c r="L238" s="136"/>
      <c r="M238" s="137"/>
      <c r="N238" s="135"/>
      <c r="O238" s="136"/>
      <c r="P238" s="137"/>
      <c r="Q238" s="27"/>
      <c r="R238" s="37">
        <f t="shared" si="9"/>
        <v>0</v>
      </c>
      <c r="S238" s="39"/>
    </row>
    <row r="239" spans="2:19" ht="21" customHeight="1" thickBot="1" x14ac:dyDescent="0.3">
      <c r="B239" s="133"/>
      <c r="C239" s="134"/>
      <c r="D239" s="22"/>
      <c r="E239" s="23"/>
      <c r="F239" s="23"/>
      <c r="G239" s="23"/>
      <c r="H239" s="23"/>
      <c r="I239" s="24"/>
      <c r="J239" s="24"/>
      <c r="K239" s="135"/>
      <c r="L239" s="136"/>
      <c r="M239" s="137"/>
      <c r="N239" s="135"/>
      <c r="O239" s="136"/>
      <c r="P239" s="137"/>
      <c r="Q239" s="27"/>
      <c r="R239" s="37">
        <f t="shared" si="9"/>
        <v>0</v>
      </c>
      <c r="S239" s="20"/>
    </row>
    <row r="240" spans="2:19" ht="21" customHeight="1" thickTop="1" x14ac:dyDescent="0.25">
      <c r="B240" s="133"/>
      <c r="C240" s="134"/>
      <c r="D240" s="22"/>
      <c r="E240" s="23"/>
      <c r="F240" s="23"/>
      <c r="G240" s="23"/>
      <c r="H240" s="23"/>
      <c r="I240" s="24"/>
      <c r="J240" s="24"/>
      <c r="K240" s="135"/>
      <c r="L240" s="136"/>
      <c r="M240" s="137"/>
      <c r="N240" s="135"/>
      <c r="O240" s="136"/>
      <c r="P240" s="137"/>
      <c r="Q240" s="30"/>
      <c r="R240" s="40"/>
    </row>
    <row r="242" spans="2:19" ht="15.75" customHeight="1" x14ac:dyDescent="0.25">
      <c r="B242" s="154" t="s">
        <v>37</v>
      </c>
      <c r="C242" s="155"/>
      <c r="D242" s="155"/>
      <c r="E242" s="155" t="s">
        <v>50</v>
      </c>
      <c r="F242" s="155"/>
      <c r="G242" s="155"/>
      <c r="H242" s="155"/>
      <c r="I242" s="155"/>
      <c r="J242" s="155"/>
      <c r="K242" s="155"/>
      <c r="L242" s="155"/>
      <c r="M242" s="155"/>
      <c r="N242" s="155"/>
      <c r="O242" s="155"/>
      <c r="P242" s="155"/>
      <c r="Q242" s="155"/>
      <c r="R242" s="124" t="s">
        <v>71</v>
      </c>
    </row>
    <row r="243" spans="2:19" ht="16.5" thickBot="1" x14ac:dyDescent="0.3">
      <c r="B243" s="156"/>
      <c r="C243" s="157"/>
      <c r="D243" s="157"/>
      <c r="E243" s="157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25"/>
    </row>
    <row r="244" spans="2:19" ht="16.5" thickTop="1" x14ac:dyDescent="0.25">
      <c r="B244" s="144" t="s">
        <v>29</v>
      </c>
      <c r="C244" s="145"/>
      <c r="D244" s="148" t="s">
        <v>30</v>
      </c>
      <c r="E244" s="149"/>
      <c r="F244" s="149"/>
      <c r="G244" s="149"/>
      <c r="H244" s="149"/>
      <c r="I244" s="145"/>
      <c r="J244" s="145" t="s">
        <v>51</v>
      </c>
      <c r="K244" s="148" t="s">
        <v>31</v>
      </c>
      <c r="L244" s="149"/>
      <c r="M244" s="145"/>
      <c r="N244" s="148" t="s">
        <v>32</v>
      </c>
      <c r="O244" s="149"/>
      <c r="P244" s="145"/>
      <c r="Q244" s="31" t="s">
        <v>33</v>
      </c>
      <c r="R244" s="152" t="s">
        <v>34</v>
      </c>
    </row>
    <row r="245" spans="2:19" x14ac:dyDescent="0.25">
      <c r="B245" s="146"/>
      <c r="C245" s="147"/>
      <c r="D245" s="150"/>
      <c r="E245" s="151"/>
      <c r="F245" s="151"/>
      <c r="G245" s="151"/>
      <c r="H245" s="151"/>
      <c r="I245" s="147"/>
      <c r="J245" s="147"/>
      <c r="K245" s="150"/>
      <c r="L245" s="151"/>
      <c r="M245" s="147"/>
      <c r="N245" s="150"/>
      <c r="O245" s="151"/>
      <c r="P245" s="147"/>
      <c r="Q245" s="32" t="s">
        <v>35</v>
      </c>
      <c r="R245" s="153"/>
    </row>
    <row r="246" spans="2:19" ht="21" customHeight="1" x14ac:dyDescent="0.25">
      <c r="B246" s="138"/>
      <c r="C246" s="139"/>
      <c r="D246" s="33"/>
      <c r="E246" s="34"/>
      <c r="F246" s="34"/>
      <c r="G246" s="34"/>
      <c r="H246" s="34"/>
      <c r="I246" s="35"/>
      <c r="J246" s="35"/>
      <c r="K246" s="140"/>
      <c r="L246" s="141"/>
      <c r="M246" s="142"/>
      <c r="N246" s="140"/>
      <c r="O246" s="141"/>
      <c r="P246" s="142"/>
      <c r="Q246" s="36"/>
      <c r="R246" s="37"/>
    </row>
    <row r="247" spans="2:19" ht="21" customHeight="1" x14ac:dyDescent="0.25">
      <c r="B247" s="138"/>
      <c r="C247" s="139"/>
      <c r="D247" s="33"/>
      <c r="E247" s="34"/>
      <c r="F247" s="34"/>
      <c r="G247" s="34"/>
      <c r="H247" s="34"/>
      <c r="I247" s="35"/>
      <c r="J247" s="35"/>
      <c r="K247" s="140"/>
      <c r="L247" s="141"/>
      <c r="M247" s="142"/>
      <c r="N247" s="140"/>
      <c r="O247" s="141"/>
      <c r="P247" s="142"/>
      <c r="Q247" s="27"/>
      <c r="R247" s="37">
        <f t="shared" ref="R247:R251" si="10">R246+K247-P247</f>
        <v>0</v>
      </c>
    </row>
    <row r="248" spans="2:19" ht="21" customHeight="1" thickBot="1" x14ac:dyDescent="0.3">
      <c r="B248" s="138"/>
      <c r="C248" s="139"/>
      <c r="D248" s="33"/>
      <c r="E248" s="34"/>
      <c r="F248" s="34"/>
      <c r="G248" s="34"/>
      <c r="H248" s="34"/>
      <c r="I248" s="35"/>
      <c r="J248" s="35"/>
      <c r="K248" s="140"/>
      <c r="L248" s="141"/>
      <c r="M248" s="142"/>
      <c r="N248" s="140"/>
      <c r="O248" s="141"/>
      <c r="P248" s="142"/>
      <c r="Q248" s="25"/>
      <c r="R248" s="37">
        <f t="shared" si="10"/>
        <v>0</v>
      </c>
    </row>
    <row r="249" spans="2:19" ht="21" customHeight="1" thickTop="1" x14ac:dyDescent="0.25">
      <c r="B249" s="133"/>
      <c r="C249" s="134"/>
      <c r="D249" s="22"/>
      <c r="E249" s="23"/>
      <c r="F249" s="23"/>
      <c r="G249" s="23"/>
      <c r="H249" s="23"/>
      <c r="I249" s="24"/>
      <c r="J249" s="24"/>
      <c r="K249" s="135"/>
      <c r="L249" s="136"/>
      <c r="M249" s="137"/>
      <c r="N249" s="135"/>
      <c r="O249" s="136"/>
      <c r="P249" s="137"/>
      <c r="Q249" s="27"/>
      <c r="R249" s="37">
        <f t="shared" si="10"/>
        <v>0</v>
      </c>
      <c r="S249" s="39"/>
    </row>
    <row r="250" spans="2:19" ht="21" customHeight="1" thickBot="1" x14ac:dyDescent="0.3">
      <c r="B250" s="133"/>
      <c r="C250" s="134"/>
      <c r="D250" s="22"/>
      <c r="E250" s="23"/>
      <c r="F250" s="23"/>
      <c r="G250" s="23"/>
      <c r="H250" s="23"/>
      <c r="I250" s="24"/>
      <c r="J250" s="24"/>
      <c r="K250" s="135"/>
      <c r="L250" s="136"/>
      <c r="M250" s="137"/>
      <c r="N250" s="135"/>
      <c r="O250" s="136"/>
      <c r="P250" s="137"/>
      <c r="Q250" s="25"/>
      <c r="R250" s="37">
        <f t="shared" si="10"/>
        <v>0</v>
      </c>
      <c r="S250" s="20"/>
    </row>
    <row r="251" spans="2:19" ht="21" customHeight="1" thickTop="1" x14ac:dyDescent="0.25">
      <c r="B251" s="133"/>
      <c r="C251" s="134"/>
      <c r="D251" s="22"/>
      <c r="E251" s="23"/>
      <c r="F251" s="23"/>
      <c r="G251" s="23"/>
      <c r="H251" s="23"/>
      <c r="I251" s="24"/>
      <c r="J251" s="24"/>
      <c r="K251" s="135"/>
      <c r="L251" s="136"/>
      <c r="M251" s="137"/>
      <c r="N251" s="135"/>
      <c r="O251" s="136"/>
      <c r="P251" s="137"/>
      <c r="Q251" s="27"/>
      <c r="R251" s="37">
        <f t="shared" si="10"/>
        <v>0</v>
      </c>
    </row>
  </sheetData>
  <mergeCells count="571">
    <mergeCell ref="B181:R181"/>
    <mergeCell ref="B184:D185"/>
    <mergeCell ref="E184:Q185"/>
    <mergeCell ref="R184:R185"/>
    <mergeCell ref="B240:C240"/>
    <mergeCell ref="K240:M240"/>
    <mergeCell ref="N240:P240"/>
    <mergeCell ref="J222:J223"/>
    <mergeCell ref="B143:C143"/>
    <mergeCell ref="K143:M143"/>
    <mergeCell ref="N143:P143"/>
    <mergeCell ref="B239:C239"/>
    <mergeCell ref="K239:M239"/>
    <mergeCell ref="N239:P239"/>
    <mergeCell ref="B236:C236"/>
    <mergeCell ref="K236:M236"/>
    <mergeCell ref="N236:P236"/>
    <mergeCell ref="B235:C235"/>
    <mergeCell ref="K235:M235"/>
    <mergeCell ref="N235:P235"/>
    <mergeCell ref="B238:C238"/>
    <mergeCell ref="K238:M238"/>
    <mergeCell ref="N238:P238"/>
    <mergeCell ref="B237:C237"/>
    <mergeCell ref="B251:C251"/>
    <mergeCell ref="K251:M251"/>
    <mergeCell ref="N251:P251"/>
    <mergeCell ref="B250:C250"/>
    <mergeCell ref="K250:M250"/>
    <mergeCell ref="N250:P250"/>
    <mergeCell ref="B247:C247"/>
    <mergeCell ref="K247:M247"/>
    <mergeCell ref="N247:P247"/>
    <mergeCell ref="B246:C246"/>
    <mergeCell ref="K246:M246"/>
    <mergeCell ref="N246:P246"/>
    <mergeCell ref="B249:C249"/>
    <mergeCell ref="K249:M249"/>
    <mergeCell ref="N249:P249"/>
    <mergeCell ref="B248:C248"/>
    <mergeCell ref="K248:M248"/>
    <mergeCell ref="N248:P248"/>
    <mergeCell ref="R242:R243"/>
    <mergeCell ref="B244:C245"/>
    <mergeCell ref="K244:M245"/>
    <mergeCell ref="N244:P245"/>
    <mergeCell ref="R244:R245"/>
    <mergeCell ref="D244:I245"/>
    <mergeCell ref="J244:J245"/>
    <mergeCell ref="B242:D243"/>
    <mergeCell ref="E242:Q243"/>
    <mergeCell ref="K237:M237"/>
    <mergeCell ref="N237:P237"/>
    <mergeCell ref="R231:R232"/>
    <mergeCell ref="B233:C234"/>
    <mergeCell ref="K233:M234"/>
    <mergeCell ref="N233:P234"/>
    <mergeCell ref="R233:R234"/>
    <mergeCell ref="B231:D232"/>
    <mergeCell ref="E231:Q232"/>
    <mergeCell ref="D233:I234"/>
    <mergeCell ref="J233:J234"/>
    <mergeCell ref="B227:C227"/>
    <mergeCell ref="K227:M227"/>
    <mergeCell ref="N227:P227"/>
    <mergeCell ref="B226:C226"/>
    <mergeCell ref="K226:M226"/>
    <mergeCell ref="N226:P226"/>
    <mergeCell ref="B229:C229"/>
    <mergeCell ref="K229:M229"/>
    <mergeCell ref="N229:P229"/>
    <mergeCell ref="B228:C228"/>
    <mergeCell ref="K228:M228"/>
    <mergeCell ref="N228:P228"/>
    <mergeCell ref="D222:I223"/>
    <mergeCell ref="B217:R217"/>
    <mergeCell ref="B220:D221"/>
    <mergeCell ref="E220:Q221"/>
    <mergeCell ref="R220:R221"/>
    <mergeCell ref="B225:C225"/>
    <mergeCell ref="K225:M225"/>
    <mergeCell ref="N225:P225"/>
    <mergeCell ref="R222:R223"/>
    <mergeCell ref="B224:C224"/>
    <mergeCell ref="K224:M224"/>
    <mergeCell ref="N224:P224"/>
    <mergeCell ref="B222:C223"/>
    <mergeCell ref="K222:M223"/>
    <mergeCell ref="N222:P223"/>
    <mergeCell ref="B214:C214"/>
    <mergeCell ref="K214:M214"/>
    <mergeCell ref="N214:P214"/>
    <mergeCell ref="B213:C213"/>
    <mergeCell ref="K213:M213"/>
    <mergeCell ref="N213:P213"/>
    <mergeCell ref="B215:C215"/>
    <mergeCell ref="K215:M215"/>
    <mergeCell ref="N215:P215"/>
    <mergeCell ref="R206:R207"/>
    <mergeCell ref="B208:C209"/>
    <mergeCell ref="K208:M209"/>
    <mergeCell ref="N208:P209"/>
    <mergeCell ref="R208:R209"/>
    <mergeCell ref="D208:I209"/>
    <mergeCell ref="J208:J209"/>
    <mergeCell ref="B212:C212"/>
    <mergeCell ref="K212:M212"/>
    <mergeCell ref="N212:P212"/>
    <mergeCell ref="B211:C211"/>
    <mergeCell ref="K211:M211"/>
    <mergeCell ref="N211:P211"/>
    <mergeCell ref="B206:D207"/>
    <mergeCell ref="E206:Q207"/>
    <mergeCell ref="B204:C204"/>
    <mergeCell ref="K204:M204"/>
    <mergeCell ref="N204:P204"/>
    <mergeCell ref="B210:C210"/>
    <mergeCell ref="K210:M210"/>
    <mergeCell ref="N210:P210"/>
    <mergeCell ref="B201:C201"/>
    <mergeCell ref="K201:M201"/>
    <mergeCell ref="N201:P201"/>
    <mergeCell ref="B200:C200"/>
    <mergeCell ref="K200:M200"/>
    <mergeCell ref="N200:P200"/>
    <mergeCell ref="B203:C203"/>
    <mergeCell ref="K203:M203"/>
    <mergeCell ref="N203:P203"/>
    <mergeCell ref="B202:C202"/>
    <mergeCell ref="K202:M202"/>
    <mergeCell ref="N202:P202"/>
    <mergeCell ref="R195:R196"/>
    <mergeCell ref="B197:C198"/>
    <mergeCell ref="K197:M198"/>
    <mergeCell ref="N197:P198"/>
    <mergeCell ref="R197:R198"/>
    <mergeCell ref="B199:C199"/>
    <mergeCell ref="K199:M199"/>
    <mergeCell ref="N199:P199"/>
    <mergeCell ref="B195:D196"/>
    <mergeCell ref="E195:Q196"/>
    <mergeCell ref="D197:I198"/>
    <mergeCell ref="J197:J198"/>
    <mergeCell ref="B192:C192"/>
    <mergeCell ref="K192:M192"/>
    <mergeCell ref="N192:P192"/>
    <mergeCell ref="B191:C191"/>
    <mergeCell ref="K191:M191"/>
    <mergeCell ref="N191:P191"/>
    <mergeCell ref="B193:C193"/>
    <mergeCell ref="K193:M193"/>
    <mergeCell ref="N193:P193"/>
    <mergeCell ref="R186:R187"/>
    <mergeCell ref="B188:C188"/>
    <mergeCell ref="K188:M188"/>
    <mergeCell ref="N188:P188"/>
    <mergeCell ref="B186:C187"/>
    <mergeCell ref="K186:M187"/>
    <mergeCell ref="N186:P187"/>
    <mergeCell ref="B190:C190"/>
    <mergeCell ref="K190:M190"/>
    <mergeCell ref="N190:P190"/>
    <mergeCell ref="B189:C189"/>
    <mergeCell ref="K189:M189"/>
    <mergeCell ref="N189:P189"/>
    <mergeCell ref="J186:J187"/>
    <mergeCell ref="D186:I187"/>
    <mergeCell ref="B178:C178"/>
    <mergeCell ref="K178:M178"/>
    <mergeCell ref="N178:P178"/>
    <mergeCell ref="B177:C177"/>
    <mergeCell ref="K177:M177"/>
    <mergeCell ref="N177:P177"/>
    <mergeCell ref="B179:C179"/>
    <mergeCell ref="K179:M179"/>
    <mergeCell ref="N179:P179"/>
    <mergeCell ref="R170:R171"/>
    <mergeCell ref="B172:C173"/>
    <mergeCell ref="K172:M173"/>
    <mergeCell ref="N172:P173"/>
    <mergeCell ref="R172:R173"/>
    <mergeCell ref="D172:I173"/>
    <mergeCell ref="J172:J173"/>
    <mergeCell ref="B176:C176"/>
    <mergeCell ref="K176:M176"/>
    <mergeCell ref="N176:P176"/>
    <mergeCell ref="B175:C175"/>
    <mergeCell ref="K175:M175"/>
    <mergeCell ref="N175:P175"/>
    <mergeCell ref="B170:D171"/>
    <mergeCell ref="E170:Q171"/>
    <mergeCell ref="B168:C168"/>
    <mergeCell ref="K168:M168"/>
    <mergeCell ref="N168:P168"/>
    <mergeCell ref="B174:C174"/>
    <mergeCell ref="K174:M174"/>
    <mergeCell ref="N174:P174"/>
    <mergeCell ref="B165:C165"/>
    <mergeCell ref="K165:M165"/>
    <mergeCell ref="N165:P165"/>
    <mergeCell ref="B164:C164"/>
    <mergeCell ref="K164:M164"/>
    <mergeCell ref="N164:P164"/>
    <mergeCell ref="B167:C167"/>
    <mergeCell ref="K167:M167"/>
    <mergeCell ref="N167:P167"/>
    <mergeCell ref="B166:C166"/>
    <mergeCell ref="K166:M166"/>
    <mergeCell ref="N166:P166"/>
    <mergeCell ref="R159:R160"/>
    <mergeCell ref="B161:C162"/>
    <mergeCell ref="K161:M162"/>
    <mergeCell ref="N161:P162"/>
    <mergeCell ref="R161:R162"/>
    <mergeCell ref="B163:C163"/>
    <mergeCell ref="K163:M163"/>
    <mergeCell ref="N163:P163"/>
    <mergeCell ref="B159:D160"/>
    <mergeCell ref="E159:Q160"/>
    <mergeCell ref="D161:I162"/>
    <mergeCell ref="J161:J162"/>
    <mergeCell ref="B156:C156"/>
    <mergeCell ref="K156:M156"/>
    <mergeCell ref="N156:P156"/>
    <mergeCell ref="B155:C155"/>
    <mergeCell ref="K155:M155"/>
    <mergeCell ref="N155:P155"/>
    <mergeCell ref="B157:C157"/>
    <mergeCell ref="K157:M157"/>
    <mergeCell ref="N157:P157"/>
    <mergeCell ref="B152:C152"/>
    <mergeCell ref="K152:M152"/>
    <mergeCell ref="N152:P152"/>
    <mergeCell ref="B150:C151"/>
    <mergeCell ref="K150:M151"/>
    <mergeCell ref="N150:P151"/>
    <mergeCell ref="B154:C154"/>
    <mergeCell ref="K154:M154"/>
    <mergeCell ref="N154:P154"/>
    <mergeCell ref="B153:C153"/>
    <mergeCell ref="K153:M153"/>
    <mergeCell ref="N153:P153"/>
    <mergeCell ref="J150:J151"/>
    <mergeCell ref="D150:I151"/>
    <mergeCell ref="B132:C132"/>
    <mergeCell ref="K132:M132"/>
    <mergeCell ref="N132:P132"/>
    <mergeCell ref="R150:R151"/>
    <mergeCell ref="B145:R145"/>
    <mergeCell ref="B148:D149"/>
    <mergeCell ref="E148:Q149"/>
    <mergeCell ref="R148:R149"/>
    <mergeCell ref="B129:C129"/>
    <mergeCell ref="K129:M129"/>
    <mergeCell ref="N129:P129"/>
    <mergeCell ref="B140:C140"/>
    <mergeCell ref="K140:M140"/>
    <mergeCell ref="N140:P140"/>
    <mergeCell ref="B139:C139"/>
    <mergeCell ref="K139:M139"/>
    <mergeCell ref="N139:P139"/>
    <mergeCell ref="B142:C142"/>
    <mergeCell ref="K142:M142"/>
    <mergeCell ref="N142:P142"/>
    <mergeCell ref="B141:C141"/>
    <mergeCell ref="K141:M141"/>
    <mergeCell ref="N141:P141"/>
    <mergeCell ref="R134:R135"/>
    <mergeCell ref="B128:C128"/>
    <mergeCell ref="K128:M128"/>
    <mergeCell ref="N128:P128"/>
    <mergeCell ref="B131:C131"/>
    <mergeCell ref="K131:M131"/>
    <mergeCell ref="N131:P131"/>
    <mergeCell ref="B130:C130"/>
    <mergeCell ref="K130:M130"/>
    <mergeCell ref="N130:P130"/>
    <mergeCell ref="B127:C127"/>
    <mergeCell ref="K127:M127"/>
    <mergeCell ref="N127:P127"/>
    <mergeCell ref="R123:R124"/>
    <mergeCell ref="B125:C126"/>
    <mergeCell ref="K125:M126"/>
    <mergeCell ref="N125:P126"/>
    <mergeCell ref="R125:R126"/>
    <mergeCell ref="D125:I126"/>
    <mergeCell ref="J125:J126"/>
    <mergeCell ref="B123:D124"/>
    <mergeCell ref="E123:Q124"/>
    <mergeCell ref="B121:C121"/>
    <mergeCell ref="K121:M121"/>
    <mergeCell ref="N121:P121"/>
    <mergeCell ref="B104:C104"/>
    <mergeCell ref="K104:M104"/>
    <mergeCell ref="N104:P104"/>
    <mergeCell ref="B103:C103"/>
    <mergeCell ref="K103:M103"/>
    <mergeCell ref="N103:P103"/>
    <mergeCell ref="B106:C106"/>
    <mergeCell ref="K106:M106"/>
    <mergeCell ref="N106:P106"/>
    <mergeCell ref="B105:C105"/>
    <mergeCell ref="K105:M105"/>
    <mergeCell ref="N105:P105"/>
    <mergeCell ref="B107:C107"/>
    <mergeCell ref="K107:M107"/>
    <mergeCell ref="N107:P107"/>
    <mergeCell ref="B120:C120"/>
    <mergeCell ref="K120:M120"/>
    <mergeCell ref="N120:P120"/>
    <mergeCell ref="B119:C119"/>
    <mergeCell ref="K119:M119"/>
    <mergeCell ref="N119:P119"/>
    <mergeCell ref="R98:R99"/>
    <mergeCell ref="B100:C101"/>
    <mergeCell ref="K100:M101"/>
    <mergeCell ref="N100:P101"/>
    <mergeCell ref="R100:R101"/>
    <mergeCell ref="B93:C93"/>
    <mergeCell ref="K93:M93"/>
    <mergeCell ref="N93:P93"/>
    <mergeCell ref="B102:C102"/>
    <mergeCell ref="K102:M102"/>
    <mergeCell ref="N102:P102"/>
    <mergeCell ref="B98:D99"/>
    <mergeCell ref="E98:Q99"/>
    <mergeCell ref="D100:I101"/>
    <mergeCell ref="J100:J101"/>
    <mergeCell ref="B95:C95"/>
    <mergeCell ref="K95:M95"/>
    <mergeCell ref="N95:P95"/>
    <mergeCell ref="B94:C94"/>
    <mergeCell ref="K94:M94"/>
    <mergeCell ref="N94:P94"/>
    <mergeCell ref="B96:C96"/>
    <mergeCell ref="K96:M96"/>
    <mergeCell ref="N96:P96"/>
    <mergeCell ref="R89:R90"/>
    <mergeCell ref="B91:C91"/>
    <mergeCell ref="K91:M91"/>
    <mergeCell ref="N91:P91"/>
    <mergeCell ref="B89:C90"/>
    <mergeCell ref="K89:M90"/>
    <mergeCell ref="N89:P90"/>
    <mergeCell ref="D89:I90"/>
    <mergeCell ref="B92:C92"/>
    <mergeCell ref="K92:M92"/>
    <mergeCell ref="N92:P92"/>
    <mergeCell ref="B51:D52"/>
    <mergeCell ref="E51:Q52"/>
    <mergeCell ref="R51:R52"/>
    <mergeCell ref="B109:R109"/>
    <mergeCell ref="B87:D88"/>
    <mergeCell ref="E87:Q88"/>
    <mergeCell ref="R87:R88"/>
    <mergeCell ref="J53:J54"/>
    <mergeCell ref="B56:C56"/>
    <mergeCell ref="K56:M56"/>
    <mergeCell ref="N56:P56"/>
    <mergeCell ref="B57:C57"/>
    <mergeCell ref="K57:M57"/>
    <mergeCell ref="N57:P57"/>
    <mergeCell ref="R53:R54"/>
    <mergeCell ref="B55:C55"/>
    <mergeCell ref="K55:M55"/>
    <mergeCell ref="N55:P55"/>
    <mergeCell ref="B53:C54"/>
    <mergeCell ref="K53:M54"/>
    <mergeCell ref="N53:P54"/>
    <mergeCell ref="D53:I54"/>
    <mergeCell ref="B60:C60"/>
    <mergeCell ref="J89:J90"/>
    <mergeCell ref="B136:C137"/>
    <mergeCell ref="K136:M137"/>
    <mergeCell ref="N136:P137"/>
    <mergeCell ref="R136:R137"/>
    <mergeCell ref="B138:C138"/>
    <mergeCell ref="K138:M138"/>
    <mergeCell ref="N138:P138"/>
    <mergeCell ref="B134:D135"/>
    <mergeCell ref="E134:Q135"/>
    <mergeCell ref="D136:I137"/>
    <mergeCell ref="J136:J137"/>
    <mergeCell ref="R112:R113"/>
    <mergeCell ref="B114:C115"/>
    <mergeCell ref="K114:M115"/>
    <mergeCell ref="N114:P115"/>
    <mergeCell ref="R114:R115"/>
    <mergeCell ref="D114:I115"/>
    <mergeCell ref="J114:J115"/>
    <mergeCell ref="B118:C118"/>
    <mergeCell ref="K118:M118"/>
    <mergeCell ref="N118:P118"/>
    <mergeCell ref="B117:C117"/>
    <mergeCell ref="K117:M117"/>
    <mergeCell ref="N117:P117"/>
    <mergeCell ref="B112:D113"/>
    <mergeCell ref="E112:Q113"/>
    <mergeCell ref="B49:C49"/>
    <mergeCell ref="K49:M49"/>
    <mergeCell ref="N49:P49"/>
    <mergeCell ref="B116:C116"/>
    <mergeCell ref="K116:M116"/>
    <mergeCell ref="N116:P116"/>
    <mergeCell ref="B46:C46"/>
    <mergeCell ref="K46:M46"/>
    <mergeCell ref="N46:P46"/>
    <mergeCell ref="K60:M60"/>
    <mergeCell ref="N60:P60"/>
    <mergeCell ref="B58:C58"/>
    <mergeCell ref="K58:M58"/>
    <mergeCell ref="N58:P58"/>
    <mergeCell ref="B59:C59"/>
    <mergeCell ref="K59:M59"/>
    <mergeCell ref="N59:P59"/>
    <mergeCell ref="B64:C65"/>
    <mergeCell ref="K64:M65"/>
    <mergeCell ref="N64:P65"/>
    <mergeCell ref="B69:C69"/>
    <mergeCell ref="K69:M69"/>
    <mergeCell ref="N69:P69"/>
    <mergeCell ref="B80:C80"/>
    <mergeCell ref="B45:C45"/>
    <mergeCell ref="K45:M45"/>
    <mergeCell ref="N45:P45"/>
    <mergeCell ref="B48:C48"/>
    <mergeCell ref="K48:M48"/>
    <mergeCell ref="N48:P48"/>
    <mergeCell ref="B47:C47"/>
    <mergeCell ref="K47:M47"/>
    <mergeCell ref="N47:P47"/>
    <mergeCell ref="B37:R37"/>
    <mergeCell ref="B40:D41"/>
    <mergeCell ref="E40:Q41"/>
    <mergeCell ref="R40:R41"/>
    <mergeCell ref="R42:R43"/>
    <mergeCell ref="B44:C44"/>
    <mergeCell ref="K44:M44"/>
    <mergeCell ref="N44:P44"/>
    <mergeCell ref="B42:C43"/>
    <mergeCell ref="K42:M43"/>
    <mergeCell ref="N42:P43"/>
    <mergeCell ref="D42:I43"/>
    <mergeCell ref="J42:J43"/>
    <mergeCell ref="B34:C34"/>
    <mergeCell ref="K34:M34"/>
    <mergeCell ref="N34:P34"/>
    <mergeCell ref="B33:C33"/>
    <mergeCell ref="K33:M33"/>
    <mergeCell ref="N33:P33"/>
    <mergeCell ref="B35:C35"/>
    <mergeCell ref="K35:M35"/>
    <mergeCell ref="N35:P35"/>
    <mergeCell ref="R26:R27"/>
    <mergeCell ref="B28:C29"/>
    <mergeCell ref="K28:M29"/>
    <mergeCell ref="N28:P29"/>
    <mergeCell ref="R28:R29"/>
    <mergeCell ref="D28:I29"/>
    <mergeCell ref="B32:C32"/>
    <mergeCell ref="K32:M32"/>
    <mergeCell ref="N32:P32"/>
    <mergeCell ref="B31:C31"/>
    <mergeCell ref="K31:M31"/>
    <mergeCell ref="N31:P31"/>
    <mergeCell ref="J28:J29"/>
    <mergeCell ref="B30:C30"/>
    <mergeCell ref="K30:M30"/>
    <mergeCell ref="N30:P30"/>
    <mergeCell ref="B26:Q27"/>
    <mergeCell ref="B22:C22"/>
    <mergeCell ref="K22:M22"/>
    <mergeCell ref="N22:P22"/>
    <mergeCell ref="B21:C21"/>
    <mergeCell ref="K21:M21"/>
    <mergeCell ref="N21:P21"/>
    <mergeCell ref="B24:C24"/>
    <mergeCell ref="K24:M24"/>
    <mergeCell ref="N24:P24"/>
    <mergeCell ref="B23:C23"/>
    <mergeCell ref="K23:M23"/>
    <mergeCell ref="N23:P23"/>
    <mergeCell ref="B15:Q16"/>
    <mergeCell ref="R15:R16"/>
    <mergeCell ref="B17:C18"/>
    <mergeCell ref="K17:M18"/>
    <mergeCell ref="N17:P18"/>
    <mergeCell ref="R17:R18"/>
    <mergeCell ref="D17:I18"/>
    <mergeCell ref="J17:J18"/>
    <mergeCell ref="B20:C20"/>
    <mergeCell ref="K20:M20"/>
    <mergeCell ref="N20:P20"/>
    <mergeCell ref="B19:C19"/>
    <mergeCell ref="K19:M19"/>
    <mergeCell ref="N19:P19"/>
    <mergeCell ref="B13:C13"/>
    <mergeCell ref="K13:M13"/>
    <mergeCell ref="N13:P13"/>
    <mergeCell ref="B12:C12"/>
    <mergeCell ref="K12:M12"/>
    <mergeCell ref="N12:P12"/>
    <mergeCell ref="B9:C9"/>
    <mergeCell ref="K9:M9"/>
    <mergeCell ref="N9:P9"/>
    <mergeCell ref="B8:C8"/>
    <mergeCell ref="K8:M8"/>
    <mergeCell ref="N8:P8"/>
    <mergeCell ref="B11:C11"/>
    <mergeCell ref="K11:M11"/>
    <mergeCell ref="N11:P11"/>
    <mergeCell ref="B10:C10"/>
    <mergeCell ref="K10:M10"/>
    <mergeCell ref="N10:P10"/>
    <mergeCell ref="B1:R1"/>
    <mergeCell ref="B4:Q5"/>
    <mergeCell ref="R4:R5"/>
    <mergeCell ref="B6:C7"/>
    <mergeCell ref="K6:M7"/>
    <mergeCell ref="N6:P7"/>
    <mergeCell ref="R6:R7"/>
    <mergeCell ref="D6:I7"/>
    <mergeCell ref="J6:J7"/>
    <mergeCell ref="R64:R65"/>
    <mergeCell ref="D64:I65"/>
    <mergeCell ref="J64:J65"/>
    <mergeCell ref="B62:D63"/>
    <mergeCell ref="E62:Q63"/>
    <mergeCell ref="R62:R63"/>
    <mergeCell ref="B68:C68"/>
    <mergeCell ref="K68:M68"/>
    <mergeCell ref="N68:P68"/>
    <mergeCell ref="B66:C66"/>
    <mergeCell ref="K66:M66"/>
    <mergeCell ref="N66:P66"/>
    <mergeCell ref="B67:C67"/>
    <mergeCell ref="K67:M67"/>
    <mergeCell ref="N67:P67"/>
    <mergeCell ref="K80:M80"/>
    <mergeCell ref="N80:P80"/>
    <mergeCell ref="B81:C81"/>
    <mergeCell ref="K81:M81"/>
    <mergeCell ref="N81:P81"/>
    <mergeCell ref="B70:C70"/>
    <mergeCell ref="K70:M70"/>
    <mergeCell ref="N70:P70"/>
    <mergeCell ref="B71:C71"/>
    <mergeCell ref="K71:M71"/>
    <mergeCell ref="N71:P71"/>
    <mergeCell ref="B73:R73"/>
    <mergeCell ref="R76:R77"/>
    <mergeCell ref="B78:C79"/>
    <mergeCell ref="K78:M79"/>
    <mergeCell ref="N78:P79"/>
    <mergeCell ref="R78:R79"/>
    <mergeCell ref="D78:I79"/>
    <mergeCell ref="J78:J79"/>
    <mergeCell ref="B76:D77"/>
    <mergeCell ref="E76:Q77"/>
    <mergeCell ref="B84:C84"/>
    <mergeCell ref="K84:M84"/>
    <mergeCell ref="N84:P84"/>
    <mergeCell ref="B85:C85"/>
    <mergeCell ref="K85:M85"/>
    <mergeCell ref="N85:P85"/>
    <mergeCell ref="B82:C82"/>
    <mergeCell ref="K82:M82"/>
    <mergeCell ref="N82:P82"/>
    <mergeCell ref="B83:C83"/>
    <mergeCell ref="K83:M83"/>
    <mergeCell ref="N83:P83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rowBreaks count="6" manualBreakCount="6">
    <brk id="36" max="19" man="1"/>
    <brk id="72" max="19" man="1"/>
    <brk id="108" max="19" man="1"/>
    <brk id="144" max="19" man="1"/>
    <brk id="180" max="19" man="1"/>
    <brk id="216" max="19" man="1"/>
  </rowBreaks>
  <colBreaks count="1" manualBreakCount="1">
    <brk id="20" max="2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JG</vt:lpstr>
      <vt:lpstr>JAV</vt:lpstr>
      <vt:lpstr>JED</vt:lpstr>
      <vt:lpstr>BV</vt:lpstr>
      <vt:lpstr>GLGCF</vt:lpstr>
      <vt:lpstr>GLGCF!Zone_d_impression</vt:lpstr>
      <vt:lpstr>JAV!Zone_d_impression</vt:lpstr>
      <vt:lpstr>JED!Zone_d_impression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2000-04-11T14:02:53Z</cp:lastPrinted>
  <dcterms:created xsi:type="dcterms:W3CDTF">1998-12-10T14:22:24Z</dcterms:created>
  <dcterms:modified xsi:type="dcterms:W3CDTF">2025-05-20T20:15:44Z</dcterms:modified>
</cp:coreProperties>
</file>